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shimatabi1\Desktop\令和６年度しま旅申請資料\しま旅　募集・受注\"/>
    </mc:Choice>
  </mc:AlternateContent>
  <xr:revisionPtr revIDLastSave="0" documentId="13_ncr:1_{176EC929-E873-40E2-B330-1AF4A43820E6}" xr6:coauthVersionLast="47" xr6:coauthVersionMax="47" xr10:uidLastSave="{00000000-0000-0000-0000-000000000000}"/>
  <bookViews>
    <workbookView xWindow="-120" yWindow="-120" windowWidth="29040" windowHeight="15720" tabRatio="840" xr2:uid="{00000000-000D-0000-FFFF-FFFF00000000}"/>
  </bookViews>
  <sheets>
    <sheet name="情報シート" sheetId="5" r:id="rId1"/>
    <sheet name="申請要領" sheetId="16" r:id="rId2"/>
    <sheet name="旅ネット掲載　改" sheetId="13" r:id="rId3"/>
    <sheet name="様式１" sheetId="1" r:id="rId4"/>
    <sheet name="別記1" sheetId="6" r:id="rId5"/>
    <sheet name="様式3" sheetId="2" r:id="rId6"/>
    <sheet name="別記2" sheetId="7" r:id="rId7"/>
    <sheet name="様式4" sheetId="3" r:id="rId8"/>
    <sheet name="別記3" sheetId="10" r:id="rId9"/>
    <sheet name="様式8" sheetId="4" r:id="rId10"/>
    <sheet name="別記4" sheetId="14" r:id="rId11"/>
    <sheet name="管理表（提出不要）" sheetId="12" r:id="rId12"/>
  </sheets>
  <definedNames>
    <definedName name="_xlnm.Print_Area" localSheetId="0">情報シート!$A$3:$N$22</definedName>
    <definedName name="_xlnm.Print_Area" localSheetId="1">申請要領!$B$3:$O$91</definedName>
    <definedName name="_xlnm.Print_Area" localSheetId="4">別記1!$B$2:$W$38</definedName>
    <definedName name="_xlnm.Print_Area" localSheetId="6">別記2!$B$2:$Y$39</definedName>
    <definedName name="_xlnm.Print_Area" localSheetId="8">別記3!$A$2:$AN$43</definedName>
    <definedName name="_xlnm.Print_Area" localSheetId="10">別記4!$B$2:$X$41</definedName>
    <definedName name="_xlnm.Print_Area" localSheetId="3">様式１!$B$2:$AG$62</definedName>
    <definedName name="_xlnm.Print_Area" localSheetId="5">様式3!$B$2:$AD$64</definedName>
    <definedName name="_xlnm.Print_Area" localSheetId="7">様式4!$B$2:$AF$57</definedName>
    <definedName name="_xlnm.Print_Area" localSheetId="9">様式8!$B$2:$AF$53</definedName>
    <definedName name="_xlnm.Print_Area" localSheetId="2">'旅ネット掲載　改'!$A$1:$R$27</definedName>
    <definedName name="既存" localSheetId="10">#REF!</definedName>
    <definedName name="既存">#REF!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3" l="1"/>
  <c r="D20" i="13"/>
  <c r="D19" i="13"/>
  <c r="D17" i="13"/>
  <c r="U16" i="6"/>
  <c r="U21" i="6" s="1"/>
  <c r="U17" i="6"/>
  <c r="U18" i="6"/>
  <c r="U19" i="6"/>
  <c r="U20" i="6"/>
  <c r="U15" i="6"/>
  <c r="J21" i="6"/>
  <c r="T24" i="6"/>
  <c r="I26" i="6"/>
  <c r="I25" i="6"/>
  <c r="AB8" i="4"/>
  <c r="AA8" i="3"/>
  <c r="Z7" i="2"/>
  <c r="L8" i="4"/>
  <c r="L8" i="3"/>
  <c r="L8" i="2"/>
  <c r="AB8" i="1"/>
  <c r="L8" i="1"/>
  <c r="R28" i="14"/>
  <c r="R27" i="14"/>
  <c r="N33" i="10" l="1"/>
  <c r="N32" i="10"/>
  <c r="N31" i="10"/>
  <c r="N30" i="10"/>
  <c r="N29" i="10"/>
  <c r="AH42" i="10"/>
  <c r="AH41" i="10"/>
  <c r="AH40" i="10"/>
  <c r="AH39" i="10"/>
  <c r="AH33" i="10"/>
  <c r="AH32" i="10"/>
  <c r="AH31" i="10"/>
  <c r="AH30" i="10"/>
  <c r="AH29" i="10"/>
  <c r="AL21" i="10"/>
  <c r="AI21" i="10"/>
  <c r="AE21" i="10"/>
  <c r="AB21" i="10"/>
  <c r="AI24" i="10" s="1"/>
  <c r="AA21" i="10"/>
  <c r="Y21" i="10"/>
  <c r="X21" i="10"/>
  <c r="AF20" i="10"/>
  <c r="AH20" i="10" s="1"/>
  <c r="AK20" i="10" s="1"/>
  <c r="AF19" i="10"/>
  <c r="AH19" i="10" s="1"/>
  <c r="AK19" i="10" s="1"/>
  <c r="AF18" i="10"/>
  <c r="AH18" i="10" s="1"/>
  <c r="AK18" i="10" s="1"/>
  <c r="AF17" i="10"/>
  <c r="AH17" i="10" s="1"/>
  <c r="AK17" i="10" s="1"/>
  <c r="AF16" i="10"/>
  <c r="AH16" i="10" s="1"/>
  <c r="AK16" i="10" s="1"/>
  <c r="AF15" i="10"/>
  <c r="R21" i="10"/>
  <c r="O21" i="10"/>
  <c r="K21" i="10"/>
  <c r="H21" i="10"/>
  <c r="O24" i="10" s="1"/>
  <c r="G21" i="10"/>
  <c r="E21" i="10"/>
  <c r="D21" i="10"/>
  <c r="L20" i="10"/>
  <c r="O20" i="10" s="1"/>
  <c r="L19" i="10"/>
  <c r="N19" i="10" s="1"/>
  <c r="Q19" i="10" s="1"/>
  <c r="L18" i="10"/>
  <c r="O18" i="10" s="1"/>
  <c r="L17" i="10"/>
  <c r="N17" i="10" s="1"/>
  <c r="Q17" i="10" s="1"/>
  <c r="L16" i="10"/>
  <c r="N16" i="10" s="1"/>
  <c r="Q16" i="10" s="1"/>
  <c r="L15" i="10"/>
  <c r="AI18" i="10" l="1"/>
  <c r="AF21" i="10"/>
  <c r="AI25" i="10" s="1"/>
  <c r="AI26" i="10" s="1"/>
  <c r="AI20" i="10"/>
  <c r="AI19" i="10"/>
  <c r="AH15" i="10"/>
  <c r="L21" i="10"/>
  <c r="O25" i="10" s="1"/>
  <c r="O26" i="10" s="1"/>
  <c r="O19" i="10"/>
  <c r="N20" i="10"/>
  <c r="Q20" i="10" s="1"/>
  <c r="N15" i="10"/>
  <c r="N18" i="10"/>
  <c r="Q18" i="10" s="1"/>
  <c r="M3" i="1"/>
  <c r="Z56" i="2"/>
  <c r="BS20" i="2"/>
  <c r="BS38" i="2"/>
  <c r="CF31" i="2"/>
  <c r="M21" i="13"/>
  <c r="M20" i="13"/>
  <c r="M19" i="13"/>
  <c r="M17" i="13"/>
  <c r="M16" i="13"/>
  <c r="D16" i="13"/>
  <c r="F25" i="7"/>
  <c r="K30" i="7"/>
  <c r="I13" i="7"/>
  <c r="I15" i="7"/>
  <c r="I17" i="7"/>
  <c r="I19" i="7"/>
  <c r="I21" i="7"/>
  <c r="I23" i="7"/>
  <c r="I25" i="7"/>
  <c r="K31" i="7"/>
  <c r="K32" i="7"/>
  <c r="F26" i="7"/>
  <c r="F30" i="7"/>
  <c r="I14" i="7"/>
  <c r="I16" i="7"/>
  <c r="I18" i="7"/>
  <c r="I20" i="7"/>
  <c r="I22" i="7"/>
  <c r="I24" i="7"/>
  <c r="I26" i="7"/>
  <c r="F31" i="7"/>
  <c r="F32" i="7"/>
  <c r="L26" i="7"/>
  <c r="K14" i="7"/>
  <c r="K16" i="7"/>
  <c r="K18" i="7"/>
  <c r="K20" i="7"/>
  <c r="K22" i="7"/>
  <c r="K24" i="7"/>
  <c r="K26" i="7"/>
  <c r="H26" i="7"/>
  <c r="E26" i="7"/>
  <c r="L25" i="7"/>
  <c r="K13" i="7"/>
  <c r="K15" i="7"/>
  <c r="K17" i="7"/>
  <c r="K19" i="7"/>
  <c r="K21" i="7"/>
  <c r="K23" i="7"/>
  <c r="K25" i="7"/>
  <c r="H25" i="7"/>
  <c r="E25" i="7"/>
  <c r="R25" i="7"/>
  <c r="W30" i="7"/>
  <c r="U13" i="7"/>
  <c r="U15" i="7"/>
  <c r="U17" i="7"/>
  <c r="U19" i="7"/>
  <c r="U21" i="7"/>
  <c r="U23" i="7"/>
  <c r="U25" i="7"/>
  <c r="W31" i="7"/>
  <c r="W32" i="7"/>
  <c r="R26" i="7"/>
  <c r="R30" i="7"/>
  <c r="U14" i="7"/>
  <c r="U16" i="7"/>
  <c r="U18" i="7"/>
  <c r="U20" i="7"/>
  <c r="U22" i="7"/>
  <c r="U24" i="7"/>
  <c r="U26" i="7"/>
  <c r="R31" i="7"/>
  <c r="R32" i="7"/>
  <c r="S37" i="6"/>
  <c r="S36" i="6"/>
  <c r="S35" i="6"/>
  <c r="S34" i="6"/>
  <c r="S33" i="6"/>
  <c r="P21" i="6"/>
  <c r="S21" i="6"/>
  <c r="T25" i="6" s="1"/>
  <c r="T26" i="6"/>
  <c r="R21" i="6"/>
  <c r="O21" i="6"/>
  <c r="E21" i="6"/>
  <c r="H15" i="6"/>
  <c r="H16" i="6"/>
  <c r="H17" i="6"/>
  <c r="H18" i="6"/>
  <c r="H19" i="6"/>
  <c r="H20" i="6"/>
  <c r="H21" i="6"/>
  <c r="I24" i="6"/>
  <c r="K54" i="3"/>
  <c r="K52" i="3"/>
  <c r="K50" i="3"/>
  <c r="V36" i="7"/>
  <c r="J38" i="7"/>
  <c r="J37" i="7"/>
  <c r="J36" i="7"/>
  <c r="J35" i="7"/>
  <c r="J34" i="7"/>
  <c r="H33" i="6"/>
  <c r="AB14" i="1"/>
  <c r="AB14" i="4" s="1"/>
  <c r="AB13" i="1"/>
  <c r="AA13" i="3" s="1"/>
  <c r="AB12" i="1"/>
  <c r="AB12" i="4" s="1"/>
  <c r="AB11" i="1"/>
  <c r="AA11" i="3" s="1"/>
  <c r="AB10" i="1"/>
  <c r="AB10" i="4" s="1"/>
  <c r="AB9" i="1"/>
  <c r="AB9" i="4" s="1"/>
  <c r="AB15" i="1"/>
  <c r="AB15" i="4" s="1"/>
  <c r="Z12" i="2"/>
  <c r="Z13" i="2"/>
  <c r="Z8" i="2"/>
  <c r="Z9" i="2"/>
  <c r="Z10" i="2"/>
  <c r="Z11" i="2"/>
  <c r="Z14" i="2"/>
  <c r="L15" i="4"/>
  <c r="L15" i="3"/>
  <c r="L15" i="2"/>
  <c r="L15" i="1"/>
  <c r="L14" i="1"/>
  <c r="L13" i="1"/>
  <c r="L12" i="1"/>
  <c r="L11" i="1"/>
  <c r="L10" i="1"/>
  <c r="L9" i="1"/>
  <c r="L14" i="2"/>
  <c r="L13" i="2"/>
  <c r="L12" i="2"/>
  <c r="L11" i="2"/>
  <c r="L10" i="2"/>
  <c r="L9" i="2"/>
  <c r="L14" i="3"/>
  <c r="L13" i="3"/>
  <c r="L12" i="3"/>
  <c r="L11" i="3"/>
  <c r="L10" i="3"/>
  <c r="L9" i="3"/>
  <c r="L14" i="4"/>
  <c r="L13" i="4"/>
  <c r="L12" i="4"/>
  <c r="L11" i="4"/>
  <c r="L10" i="4"/>
  <c r="L9" i="4"/>
  <c r="AC3" i="1"/>
  <c r="L54" i="1"/>
  <c r="L52" i="1"/>
  <c r="L50" i="1"/>
  <c r="AA54" i="1"/>
  <c r="AA52" i="1"/>
  <c r="AA50" i="1"/>
  <c r="V38" i="7"/>
  <c r="V37" i="7"/>
  <c r="V35" i="7"/>
  <c r="V34" i="7"/>
  <c r="AP54" i="3"/>
  <c r="AP52" i="3"/>
  <c r="AP50" i="3"/>
  <c r="Z54" i="3"/>
  <c r="Z52" i="3"/>
  <c r="Z50" i="3"/>
  <c r="W14" i="7"/>
  <c r="W16" i="7"/>
  <c r="W18" i="7"/>
  <c r="W20" i="7"/>
  <c r="W22" i="7"/>
  <c r="W24" i="7"/>
  <c r="W26" i="7"/>
  <c r="W13" i="7"/>
  <c r="W15" i="7"/>
  <c r="W17" i="7"/>
  <c r="W19" i="7"/>
  <c r="W21" i="7"/>
  <c r="W23" i="7"/>
  <c r="W25" i="7"/>
  <c r="X26" i="7"/>
  <c r="T26" i="7"/>
  <c r="Q26" i="7"/>
  <c r="X25" i="7"/>
  <c r="T25" i="7"/>
  <c r="Q25" i="7"/>
  <c r="D21" i="6"/>
  <c r="G21" i="6"/>
  <c r="J20" i="6"/>
  <c r="J16" i="6"/>
  <c r="J17" i="6"/>
  <c r="J18" i="6"/>
  <c r="J19" i="6"/>
  <c r="J15" i="6"/>
  <c r="H36" i="6"/>
  <c r="H37" i="6"/>
  <c r="H35" i="6"/>
  <c r="H34" i="6"/>
  <c r="AA9" i="3"/>
  <c r="AA10" i="3" l="1"/>
  <c r="AB13" i="4"/>
  <c r="AA14" i="3"/>
  <c r="AB11" i="4"/>
  <c r="AA15" i="3"/>
  <c r="AA12" i="3"/>
  <c r="AK15" i="10"/>
  <c r="AK21" i="10" s="1"/>
  <c r="AH21" i="10"/>
  <c r="N21" i="10"/>
  <c r="Q15" i="10"/>
  <c r="Q2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User8-7</author>
    <author>shimatabi1</author>
  </authors>
  <commentList>
    <comment ref="AC3" authorId="0" shapeId="0" xr:uid="{286C98DF-552B-424C-8E8B-0B6C0C5E5BB2}">
      <text>
        <r>
          <rPr>
            <sz val="11"/>
            <color indexed="81"/>
            <rFont val="ＭＳ Ｐゴシック"/>
            <family val="3"/>
            <charset val="128"/>
          </rPr>
          <t>情報シートに記入ください</t>
        </r>
      </text>
    </comment>
    <comment ref="Z9" authorId="1" shapeId="0" xr:uid="{6F615B2B-1352-4BBB-95BF-344633EDC1EF}">
      <text>
        <r>
          <rPr>
            <sz val="11"/>
            <color indexed="81"/>
            <rFont val="BIZ UDP明朝 Medium"/>
            <family val="1"/>
            <charset val="128"/>
          </rPr>
          <t>情報シートに記入ください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A2" authorId="0" shapeId="0" xr:uid="{89034FAB-CD82-49E7-96A8-F0605E45B5F1}">
      <text>
        <r>
          <rPr>
            <sz val="11"/>
            <color indexed="81"/>
            <rFont val="BIZ UDP明朝 Medium"/>
            <family val="1"/>
            <charset val="128"/>
          </rPr>
          <t>和暦で入力ください</t>
        </r>
      </text>
    </comment>
    <comment ref="X8" authorId="0" shapeId="0" xr:uid="{280764F8-66B8-4C6F-A4B9-A8A24181A731}">
      <text>
        <r>
          <rPr>
            <sz val="11"/>
            <color indexed="81"/>
            <rFont val="BIZ UDP明朝 Medium"/>
            <family val="1"/>
            <charset val="128"/>
          </rPr>
          <t>情報シートに記入ください</t>
        </r>
      </text>
    </comment>
    <comment ref="R23" authorId="0" shapeId="0" xr:uid="{112F986C-0E1C-4B34-A6A1-C29E5D06FF50}">
      <text>
        <r>
          <rPr>
            <sz val="11"/>
            <color indexed="81"/>
            <rFont val="BIZ UDP明朝 Medium"/>
            <family val="1"/>
            <charset val="128"/>
          </rPr>
          <t>交付決定の日付を入れてください。
（申請した日ではありません）</t>
        </r>
      </text>
    </comment>
    <comment ref="AB28" authorId="0" shapeId="0" xr:uid="{5E84E119-60B5-4897-93A9-794566DCA859}">
      <text>
        <r>
          <rPr>
            <sz val="11"/>
            <color indexed="81"/>
            <rFont val="BIZ UDP明朝 Medium"/>
            <family val="1"/>
            <charset val="128"/>
          </rPr>
          <t>該当の変更リストより選択ください。</t>
        </r>
      </text>
    </comment>
    <comment ref="U52" authorId="0" shapeId="0" xr:uid="{43EABD34-8720-44E0-8ECB-881043D70D6A}">
      <text>
        <r>
          <rPr>
            <sz val="11"/>
            <color indexed="81"/>
            <rFont val="BIZ UDP明朝 Medium"/>
            <family val="1"/>
            <charset val="128"/>
          </rPr>
          <t>変更申請が複数になる場合は、最新の交付申請・交付決定を記入ください。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Q6" authorId="0" shapeId="0" xr:uid="{019E22C6-37FA-4BCF-978F-211FD586EA71}">
      <text>
        <r>
          <rPr>
            <sz val="11"/>
            <color indexed="81"/>
            <rFont val="BIZ UDP明朝 Medium"/>
            <family val="1"/>
            <charset val="128"/>
          </rPr>
          <t>実施期間の変更の場合は、変更後の期間を入れてください（和暦）</t>
        </r>
      </text>
    </comment>
    <comment ref="P15" authorId="0" shapeId="0" xr:uid="{82E0B9E2-8EE4-413D-8E75-744E821472E4}">
      <text>
        <r>
          <rPr>
            <sz val="11"/>
            <color indexed="81"/>
            <rFont val="BIZ UDP明朝 Medium"/>
            <family val="1"/>
            <charset val="128"/>
          </rPr>
          <t>現交付額を記入
（上段）</t>
        </r>
      </text>
    </comment>
    <comment ref="P16" authorId="0" shapeId="0" xr:uid="{C5180033-DE6B-45F6-8BE6-02D75158A9F7}">
      <text>
        <r>
          <rPr>
            <sz val="11"/>
            <color indexed="81"/>
            <rFont val="BIZ UDP明朝 Medium"/>
            <family val="1"/>
            <charset val="128"/>
          </rPr>
          <t>変更の交付額を記入
（下段）</t>
        </r>
      </text>
    </comment>
    <comment ref="U29" authorId="0" shapeId="0" xr:uid="{44567E69-D967-4320-958B-F52C1FC99201}">
      <text>
        <r>
          <rPr>
            <sz val="11"/>
            <color indexed="81"/>
            <rFont val="BIZ UDP明朝 Medium"/>
            <family val="1"/>
            <charset val="128"/>
          </rPr>
          <t>現交付額</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H22" authorId="0" shapeId="0" xr:uid="{00000000-0006-0000-0500-000005000000}">
      <text>
        <r>
          <rPr>
            <sz val="12"/>
            <color indexed="81"/>
            <rFont val="ＭＳ Ｐゴシック"/>
            <family val="3"/>
            <charset val="128"/>
          </rPr>
          <t>当初交付決定日の上に
１回目変更交付の決定日</t>
        </r>
      </text>
    </comment>
    <comment ref="AH23" authorId="0" shapeId="0" xr:uid="{00000000-0006-0000-0500-000006000000}">
      <text>
        <r>
          <rPr>
            <sz val="12"/>
            <color indexed="81"/>
            <rFont val="ＭＳ Ｐゴシック"/>
            <family val="3"/>
            <charset val="128"/>
          </rPr>
          <t>当初交付決定日</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W40" authorId="0" shapeId="0" xr:uid="{83C44419-3BE5-4868-A769-1522057B9522}">
      <text>
        <r>
          <rPr>
            <b/>
            <sz val="11"/>
            <color indexed="81"/>
            <rFont val="BIZ UDP明朝 Medium"/>
            <family val="1"/>
            <charset val="128"/>
          </rPr>
          <t>実績報告の最終月に記入・押印して提出ください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V2" authorId="0" shapeId="0" xr:uid="{6DF650E6-EA23-4D06-A1A8-9658A878E631}">
      <text>
        <r>
          <rPr>
            <sz val="11"/>
            <color indexed="81"/>
            <rFont val="ＭＳ Ｐゴシック"/>
            <family val="3"/>
            <charset val="128"/>
          </rPr>
          <t>和暦で記入ください</t>
        </r>
      </text>
    </comment>
    <comment ref="V30" authorId="0" shapeId="0" xr:uid="{F6C212CB-8C38-48DD-AD9D-EC4C63A90D37}">
      <text>
        <r>
          <rPr>
            <sz val="12"/>
            <color indexed="81"/>
            <rFont val="ＭＳ Ｐゴシック"/>
            <family val="3"/>
            <charset val="128"/>
          </rPr>
          <t>五島地区：五島市、新上五島町、小値賀町、宇久町
壱岐地区：壱岐市
対馬地区：対馬市</t>
        </r>
      </text>
    </comment>
    <comment ref="V33" authorId="0" shapeId="0" xr:uid="{7B74C4D8-B9B1-4111-9251-92D5F0E4C744}">
      <text>
        <r>
          <rPr>
            <sz val="11"/>
            <color indexed="81"/>
            <rFont val="ＭＳ Ｐゴシック"/>
            <family val="3"/>
            <charset val="128"/>
          </rPr>
          <t>参加人数:
補助金対象社数のみ記入ください。</t>
        </r>
      </text>
    </comment>
    <comment ref="V36" authorId="0" shapeId="0" xr:uid="{0F6BE953-7709-4A14-8DA0-5231D93ED098}">
      <text>
        <r>
          <rPr>
            <sz val="11"/>
            <color indexed="81"/>
            <rFont val="ＭＳ Ｐゴシック"/>
            <family val="3"/>
            <charset val="128"/>
          </rPr>
          <t>離島への航路・航空路を記入ください
例1.）長崎～五島（往復）
例2）　往路：福岡～壱岐　復路：壱岐～唐津</t>
        </r>
      </text>
    </comment>
  </commentList>
</comments>
</file>

<file path=xl/sharedStrings.xml><?xml version="1.0" encoding="utf-8"?>
<sst xmlns="http://schemas.openxmlformats.org/spreadsheetml/2006/main" count="1143" uniqueCount="508">
  <si>
    <t>様式第1号（第3条関係）</t>
    <rPh sb="0" eb="2">
      <t>ヨウシキ</t>
    </rPh>
    <rPh sb="2" eb="3">
      <t>ダイ</t>
    </rPh>
    <rPh sb="4" eb="5">
      <t>ゴウ</t>
    </rPh>
    <rPh sb="6" eb="7">
      <t>ダイ</t>
    </rPh>
    <rPh sb="8" eb="9">
      <t>ジョウ</t>
    </rPh>
    <rPh sb="9" eb="11">
      <t>カンケイ</t>
    </rPh>
    <phoneticPr fontId="1"/>
  </si>
  <si>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</si>
  <si>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</si>
  <si>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</si>
  <si>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</si>
  <si>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</si>
  <si>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</si>
  <si>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</si>
  <si>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</si>
  <si>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</si>
  <si>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（１）実施計画書＜別記1＞</t>
    <rPh sb="3" eb="5">
      <t>ジッシ</t>
    </rPh>
    <rPh sb="5" eb="8">
      <t>ケイカクショ</t>
    </rPh>
    <rPh sb="9" eb="11">
      <t>ベッキ</t>
    </rPh>
    <phoneticPr fontId="1"/>
  </si>
  <si>
    <t>（２）補助金算出シート</t>
    <rPh sb="3" eb="5">
      <t>ホジョ</t>
    </rPh>
    <rPh sb="5" eb="6">
      <t>キン</t>
    </rPh>
    <rPh sb="6" eb="8">
      <t>サンシュツ</t>
    </rPh>
    <phoneticPr fontId="1"/>
  </si>
  <si>
    <t>担当者</t>
    <rPh sb="0" eb="3">
      <t>タントウシャ</t>
    </rPh>
    <phoneticPr fontId="1"/>
  </si>
  <si>
    <t>電話番号</t>
    <rPh sb="0" eb="2">
      <t>デンワ</t>
    </rPh>
    <rPh sb="2" eb="4">
      <t>バンゴウ</t>
    </rPh>
    <phoneticPr fontId="1"/>
  </si>
  <si>
    <t>メールアドレス</t>
    <phoneticPr fontId="1"/>
  </si>
  <si>
    <t>様式第3号（第5条関係）</t>
    <rPh sb="0" eb="2">
      <t>ヨウシキ</t>
    </rPh>
    <rPh sb="2" eb="3">
      <t>ダイ</t>
    </rPh>
    <rPh sb="4" eb="5">
      <t>ゴウ</t>
    </rPh>
    <rPh sb="6" eb="7">
      <t>ダイ</t>
    </rPh>
    <rPh sb="8" eb="9">
      <t>ジョウ</t>
    </rPh>
    <rPh sb="9" eb="11">
      <t>カンケイ</t>
    </rPh>
    <phoneticPr fontId="1"/>
  </si>
  <si>
    <t>（１）変更計画書＜別記2＞</t>
    <rPh sb="3" eb="5">
      <t>ヘンコウ</t>
    </rPh>
    <rPh sb="5" eb="8">
      <t>ケイカクショ</t>
    </rPh>
    <rPh sb="9" eb="11">
      <t>ベッキ</t>
    </rPh>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</si>
  <si>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</si>
  <si>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</si>
  <si>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（1）実績書＜別記3＞</t>
    <rPh sb="3" eb="6">
      <t>ジッセキショ</t>
    </rPh>
    <rPh sb="7" eb="9">
      <t>ベッキ</t>
    </rPh>
    <phoneticPr fontId="1"/>
  </si>
  <si>
    <t>（2）補助金実績シート</t>
    <rPh sb="3" eb="5">
      <t>ホジョ</t>
    </rPh>
    <rPh sb="5" eb="6">
      <t>キン</t>
    </rPh>
    <rPh sb="6" eb="8">
      <t>ジッセキ</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</si>
  <si>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</si>
  <si>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</si>
  <si>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</si>
  <si>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</si>
  <si>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</si>
  <si>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</si>
  <si>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</si>
  <si>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</si>
  <si>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</si>
  <si>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円を</t>
    <rPh sb="0" eb="1">
      <t>エン</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</si>
  <si>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</si>
  <si>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</si>
  <si>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</si>
  <si>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5"/>
  </si>
  <si>
    <t>申請記入日</t>
    <rPh sb="0" eb="2">
      <t>シンセイ</t>
    </rPh>
    <rPh sb="2" eb="4">
      <t>キニュウ</t>
    </rPh>
    <rPh sb="4" eb="5">
      <t>ビ</t>
    </rPh>
    <phoneticPr fontId="1"/>
  </si>
  <si>
    <t>支店名</t>
    <rPh sb="0" eb="3">
      <t>シテンメイ</t>
    </rPh>
    <phoneticPr fontId="5"/>
  </si>
  <si>
    <t>旅行業登録番号</t>
    <rPh sb="0" eb="3">
      <t>リョコウギョウ</t>
    </rPh>
    <rPh sb="3" eb="5">
      <t>トウロク</t>
    </rPh>
    <rPh sb="5" eb="7">
      <t>バンゴウ</t>
    </rPh>
    <phoneticPr fontId="6"/>
  </si>
  <si>
    <t>代表者役職</t>
    <rPh sb="0" eb="3">
      <t>ダイヒョウシャ</t>
    </rPh>
    <rPh sb="3" eb="5">
      <t>ヤクショク</t>
    </rPh>
    <phoneticPr fontId="5"/>
  </si>
  <si>
    <t>代表者氏名</t>
    <rPh sb="0" eb="3">
      <t>ダイヒョウシャ</t>
    </rPh>
    <rPh sb="3" eb="5">
      <t>シメイ</t>
    </rPh>
    <phoneticPr fontId="5"/>
  </si>
  <si>
    <t>担当者名</t>
    <rPh sb="0" eb="3">
      <t>タントウシャ</t>
    </rPh>
    <rPh sb="3" eb="4">
      <t>メイ</t>
    </rPh>
    <phoneticPr fontId="5"/>
  </si>
  <si>
    <t>電話番号</t>
    <rPh sb="0" eb="2">
      <t>デンワ</t>
    </rPh>
    <rPh sb="2" eb="4">
      <t>バンゴウ</t>
    </rPh>
    <phoneticPr fontId="5"/>
  </si>
  <si>
    <t>（4）証明書総括表</t>
    <rPh sb="3" eb="5">
      <t>ショウメイ</t>
    </rPh>
    <rPh sb="5" eb="6">
      <t>ショ</t>
    </rPh>
    <rPh sb="6" eb="8">
      <t>ソウカツ</t>
    </rPh>
    <rPh sb="8" eb="9">
      <t>ヒョウ</t>
    </rPh>
    <phoneticPr fontId="1"/>
  </si>
  <si>
    <t>（5）宿泊及び旅行実績が証明できる書類（宿泊証明書等）</t>
    <rPh sb="3" eb="5">
      <t>シュクハク</t>
    </rPh>
    <rPh sb="5" eb="6">
      <t>オヨ</t>
    </rPh>
    <rPh sb="7" eb="9">
      <t>リョコウ</t>
    </rPh>
    <rPh sb="9" eb="11">
      <t>ジッセキ</t>
    </rPh>
    <rPh sb="12" eb="14">
      <t>ショウメイ</t>
    </rPh>
    <rPh sb="17" eb="19">
      <t>ショルイ</t>
    </rPh>
    <rPh sb="20" eb="22">
      <t>シュクハク</t>
    </rPh>
    <rPh sb="22" eb="24">
      <t>ショウメイ</t>
    </rPh>
    <rPh sb="24" eb="25">
      <t>ショ</t>
    </rPh>
    <rPh sb="25" eb="26">
      <t>トウ</t>
    </rPh>
    <phoneticPr fontId="1"/>
  </si>
  <si>
    <t>（6）利用した交通機関（航空路または航路）が証明できる書類（交通機関利用証明書等）</t>
    <rPh sb="3" eb="5">
      <t>リヨウ</t>
    </rPh>
    <rPh sb="7" eb="9">
      <t>コウツウ</t>
    </rPh>
    <rPh sb="9" eb="11">
      <t>キカン</t>
    </rPh>
    <rPh sb="12" eb="15">
      <t>コウクウロ</t>
    </rPh>
    <rPh sb="18" eb="20">
      <t>コウロ</t>
    </rPh>
    <rPh sb="22" eb="24">
      <t>ショウメイ</t>
    </rPh>
    <rPh sb="27" eb="29">
      <t>ショルイ</t>
    </rPh>
    <rPh sb="30" eb="32">
      <t>コウツウ</t>
    </rPh>
    <rPh sb="32" eb="34">
      <t>キカン</t>
    </rPh>
    <rPh sb="34" eb="36">
      <t>リヨウ</t>
    </rPh>
    <rPh sb="36" eb="40">
      <t>ショウメイショナド</t>
    </rPh>
    <phoneticPr fontId="1"/>
  </si>
  <si>
    <t>（7）「体験・着地型商品」参加証明書</t>
    <rPh sb="4" eb="6">
      <t>タイケン</t>
    </rPh>
    <rPh sb="7" eb="9">
      <t>チャクチ</t>
    </rPh>
    <rPh sb="9" eb="10">
      <t>ガタ</t>
    </rPh>
    <rPh sb="10" eb="12">
      <t>ショウヒン</t>
    </rPh>
    <rPh sb="13" eb="15">
      <t>サンカ</t>
    </rPh>
    <rPh sb="15" eb="17">
      <t>ショウメイ</t>
    </rPh>
    <rPh sb="17" eb="18">
      <t>ショ</t>
    </rPh>
    <phoneticPr fontId="1"/>
  </si>
  <si>
    <t>（8）最終行程表</t>
    <rPh sb="3" eb="5">
      <t>サイシュウ</t>
    </rPh>
    <rPh sb="5" eb="7">
      <t>コウテイ</t>
    </rPh>
    <rPh sb="7" eb="8">
      <t>ヒョウ</t>
    </rPh>
    <phoneticPr fontId="1"/>
  </si>
  <si>
    <t>（9）旅行契約書又は旅行引受書の写し</t>
    <rPh sb="3" eb="5">
      <t>リョコウ</t>
    </rPh>
    <rPh sb="5" eb="8">
      <t>ケイヤクショ</t>
    </rPh>
    <rPh sb="8" eb="9">
      <t>マタ</t>
    </rPh>
    <rPh sb="10" eb="12">
      <t>リョコウ</t>
    </rPh>
    <rPh sb="12" eb="14">
      <t>ヒキウケ</t>
    </rPh>
    <rPh sb="14" eb="15">
      <t>ショ</t>
    </rPh>
    <rPh sb="16" eb="17">
      <t>ウツ</t>
    </rPh>
    <phoneticPr fontId="1"/>
  </si>
  <si>
    <t>（10）学校証明書＜別記4＞</t>
    <rPh sb="4" eb="6">
      <t>ガッコウ</t>
    </rPh>
    <rPh sb="6" eb="9">
      <t>ショウメイショ</t>
    </rPh>
    <rPh sb="10" eb="12">
      <t>ベッキ</t>
    </rPh>
    <phoneticPr fontId="1"/>
  </si>
  <si>
    <t>（11）その他会長が必要と認めるもの</t>
    <rPh sb="6" eb="7">
      <t>ホカ</t>
    </rPh>
    <rPh sb="7" eb="9">
      <t>カイチョウ</t>
    </rPh>
    <rPh sb="10" eb="12">
      <t>ヒツヨウ</t>
    </rPh>
    <rPh sb="13" eb="14">
      <t>ミト</t>
    </rPh>
    <phoneticPr fontId="1"/>
  </si>
  <si>
    <t>実績報告時の関係書類</t>
    <rPh sb="0" eb="2">
      <t>ジッセキ</t>
    </rPh>
    <rPh sb="2" eb="4">
      <t>ホウコク</t>
    </rPh>
    <rPh sb="4" eb="5">
      <t>ジ</t>
    </rPh>
    <rPh sb="6" eb="8">
      <t>カンケイ</t>
    </rPh>
    <rPh sb="8" eb="10">
      <t>ショルイ</t>
    </rPh>
    <phoneticPr fontId="1"/>
  </si>
  <si>
    <t>実績報告</t>
  </si>
  <si>
    <t>関係書類</t>
  </si>
  <si>
    <t>①～⑫</t>
  </si>
  <si>
    <t>募集型</t>
  </si>
  <si>
    <t>企画旅行</t>
  </si>
  <si>
    <t>(エスコ-ト)</t>
  </si>
  <si>
    <t>(フリー)</t>
  </si>
  <si>
    <t>教育旅行</t>
  </si>
  <si>
    <t>受注型</t>
  </si>
  <si>
    <t>○</t>
  </si>
  <si>
    <t>②実績書</t>
  </si>
  <si>
    <t>－</t>
  </si>
  <si>
    <t>△</t>
  </si>
  <si>
    <t xml:space="preserve"> </t>
    <phoneticPr fontId="1"/>
  </si>
  <si>
    <t>交付されるよう、長崎県「しま旅滞在促進事業」補助金交付要綱第３条の規定により</t>
    <phoneticPr fontId="1"/>
  </si>
  <si>
    <t>（３）補助金算出シート</t>
  </si>
  <si>
    <t>様式第１号</t>
    <phoneticPr fontId="1"/>
  </si>
  <si>
    <t>（１）交付申請書</t>
    <phoneticPr fontId="1"/>
  </si>
  <si>
    <t>（２）実施計画書</t>
    <phoneticPr fontId="1"/>
  </si>
  <si>
    <t>＜別記１＞</t>
    <phoneticPr fontId="1"/>
  </si>
  <si>
    <t>（１）変更申請書</t>
    <phoneticPr fontId="1"/>
  </si>
  <si>
    <t>様式第３号</t>
    <phoneticPr fontId="1"/>
  </si>
  <si>
    <t>別記２</t>
    <phoneticPr fontId="1"/>
  </si>
  <si>
    <t>（２）変更計画書</t>
    <phoneticPr fontId="1"/>
  </si>
  <si>
    <t>２．変更の理由</t>
    <rPh sb="2" eb="4">
      <t>ヘンコウ</t>
    </rPh>
    <rPh sb="5" eb="7">
      <t>リユウ</t>
    </rPh>
    <phoneticPr fontId="1"/>
  </si>
  <si>
    <t>３．関係書類</t>
    <rPh sb="2" eb="4">
      <t>カンケイ</t>
    </rPh>
    <rPh sb="4" eb="6">
      <t>ショルイ</t>
    </rPh>
    <phoneticPr fontId="1"/>
  </si>
  <si>
    <t>１．実施期間</t>
    <rPh sb="2" eb="4">
      <t>ジッシ</t>
    </rPh>
    <rPh sb="4" eb="6">
      <t>キカン</t>
    </rPh>
    <phoneticPr fontId="1"/>
  </si>
  <si>
    <t>～</t>
    <phoneticPr fontId="1"/>
  </si>
  <si>
    <t>２．実施計画</t>
    <rPh sb="2" eb="4">
      <t>ジッシ</t>
    </rPh>
    <rPh sb="4" eb="6">
      <t>ケイカク</t>
    </rPh>
    <phoneticPr fontId="1"/>
  </si>
  <si>
    <t>企画開発費</t>
    <rPh sb="0" eb="2">
      <t>キカク</t>
    </rPh>
    <rPh sb="2" eb="4">
      <t>カイハツ</t>
    </rPh>
    <rPh sb="4" eb="5">
      <t>ヒ</t>
    </rPh>
    <phoneticPr fontId="1"/>
  </si>
  <si>
    <t>長崎県「しま旅滞在促進事業」変更計画書</t>
    <rPh sb="0" eb="2">
      <t>ナガサキ</t>
    </rPh>
    <rPh sb="2" eb="3">
      <t>ケン</t>
    </rPh>
    <rPh sb="6" eb="7">
      <t>タビ</t>
    </rPh>
    <rPh sb="7" eb="9">
      <t>タイザイ</t>
    </rPh>
    <rPh sb="9" eb="11">
      <t>ソクシン</t>
    </rPh>
    <rPh sb="11" eb="13">
      <t>ジギョウ</t>
    </rPh>
    <rPh sb="14" eb="16">
      <t>ヘンコウ</t>
    </rPh>
    <rPh sb="16" eb="19">
      <t>ケイカクショ</t>
    </rPh>
    <phoneticPr fontId="1"/>
  </si>
  <si>
    <t>＊情報シートに入力してください</t>
    <rPh sb="1" eb="3">
      <t>ジョウホウ</t>
    </rPh>
    <rPh sb="7" eb="9">
      <t>ニュウリョク</t>
    </rPh>
    <phoneticPr fontId="1"/>
  </si>
  <si>
    <t>※色つきのセルは情報（計算式）が入っています。空欄に記入ください。</t>
    <rPh sb="1" eb="2">
      <t>イロ</t>
    </rPh>
    <rPh sb="8" eb="10">
      <t>ジョウホウ</t>
    </rPh>
    <rPh sb="11" eb="14">
      <t>ケイサンシキ</t>
    </rPh>
    <rPh sb="16" eb="17">
      <t>ハイ</t>
    </rPh>
    <rPh sb="23" eb="25">
      <t>クウラン</t>
    </rPh>
    <rPh sb="26" eb="28">
      <t>キニュウ</t>
    </rPh>
    <phoneticPr fontId="1"/>
  </si>
  <si>
    <t>変更後申請額</t>
    <phoneticPr fontId="1"/>
  </si>
  <si>
    <t>種類</t>
    <rPh sb="0" eb="2">
      <t>シュルイ</t>
    </rPh>
    <phoneticPr fontId="1"/>
  </si>
  <si>
    <t>　変更の理由</t>
    <rPh sb="1" eb="3">
      <t>ヘンコウ</t>
    </rPh>
    <rPh sb="4" eb="6">
      <t>リユウ</t>
    </rPh>
    <phoneticPr fontId="1"/>
  </si>
  <si>
    <t>　申請したしま旅商品の販売が好調に推移していることに加え、新しいしま旅商品を追加販売することにしましたので、補助金の追加を交付をお願い致します。申請額も変更となることから、関係書類と併せて提出いたします。</t>
    <rPh sb="17" eb="19">
      <t>スイイ</t>
    </rPh>
    <rPh sb="26" eb="27">
      <t>クワ</t>
    </rPh>
    <rPh sb="54" eb="57">
      <t>ホジョキン</t>
    </rPh>
    <rPh sb="58" eb="60">
      <t>ツイカ</t>
    </rPh>
    <rPh sb="61" eb="63">
      <t>コウフ</t>
    </rPh>
    <rPh sb="65" eb="66">
      <t>ネガイ</t>
    </rPh>
    <rPh sb="67" eb="68">
      <t>タ</t>
    </rPh>
    <phoneticPr fontId="1"/>
  </si>
  <si>
    <t>五島市</t>
    <rPh sb="0" eb="3">
      <t>ゴトウシ</t>
    </rPh>
    <phoneticPr fontId="1"/>
  </si>
  <si>
    <t>交付決定額</t>
    <rPh sb="0" eb="2">
      <t>コウフ</t>
    </rPh>
    <rPh sb="2" eb="4">
      <t>ケッテイ</t>
    </rPh>
    <rPh sb="4" eb="5">
      <t>ガク</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</si>
  <si>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</si>
  <si>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</si>
  <si>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</si>
  <si>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予定送客数</t>
    <phoneticPr fontId="1"/>
  </si>
  <si>
    <t>予定延泊数</t>
    <phoneticPr fontId="1"/>
  </si>
  <si>
    <t>旅行形態</t>
    <rPh sb="0" eb="2">
      <t>リョコウ</t>
    </rPh>
    <rPh sb="2" eb="4">
      <t>ケイタイ</t>
    </rPh>
    <phoneticPr fontId="1"/>
  </si>
  <si>
    <t>合　計</t>
    <rPh sb="0" eb="1">
      <t>アイ</t>
    </rPh>
    <rPh sb="2" eb="3">
      <t>ケイ</t>
    </rPh>
    <phoneticPr fontId="1"/>
  </si>
  <si>
    <t>合　計</t>
    <phoneticPr fontId="1"/>
  </si>
  <si>
    <t>予定送客数</t>
    <rPh sb="0" eb="2">
      <t>ヨテイ</t>
    </rPh>
    <phoneticPr fontId="1"/>
  </si>
  <si>
    <t>予定延泊数</t>
    <rPh sb="0" eb="2">
      <t>ヨテイ</t>
    </rPh>
    <phoneticPr fontId="1"/>
  </si>
  <si>
    <t>長崎県「しま旅滞在促進事業」実施計画書</t>
    <phoneticPr fontId="1"/>
  </si>
  <si>
    <t>内訳</t>
    <rPh sb="0" eb="2">
      <t>ウチワケ</t>
    </rPh>
    <phoneticPr fontId="5"/>
  </si>
  <si>
    <t>円</t>
    <rPh sb="0" eb="1">
      <t>エン</t>
    </rPh>
    <phoneticPr fontId="5"/>
  </si>
  <si>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</si>
  <si>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</si>
  <si>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</si>
  <si>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</si>
  <si>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</si>
  <si>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</si>
  <si>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</si>
  <si>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</si>
  <si>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　当初予定した旅行商品の集客が好調に推移しており、設定日及び設定人員を追加して販売を計画しておりますが、その場合、現在の交付額では不足が生じるため、関係書類と併せて変更申請書を提出いたします。
　○○○万円の追加を希望します。</t>
    <rPh sb="7" eb="9">
      <t>リョコウ</t>
    </rPh>
    <rPh sb="9" eb="11">
      <t>ショウヒン</t>
    </rPh>
    <rPh sb="15" eb="17">
      <t>コウチョウ</t>
    </rPh>
    <rPh sb="18" eb="20">
      <t>スイイ</t>
    </rPh>
    <rPh sb="25" eb="28">
      <t>セッテイビ</t>
    </rPh>
    <rPh sb="28" eb="29">
      <t>オヨ</t>
    </rPh>
    <rPh sb="30" eb="32">
      <t>セッテイ</t>
    </rPh>
    <rPh sb="32" eb="34">
      <t>ジンイン</t>
    </rPh>
    <rPh sb="35" eb="37">
      <t>ツイカ</t>
    </rPh>
    <rPh sb="39" eb="41">
      <t>ハンバイ</t>
    </rPh>
    <rPh sb="42" eb="44">
      <t>ケイカク</t>
    </rPh>
    <rPh sb="82" eb="84">
      <t>ヘンコウ</t>
    </rPh>
    <rPh sb="84" eb="87">
      <t>シンセイショ</t>
    </rPh>
    <phoneticPr fontId="1"/>
  </si>
  <si>
    <t>計</t>
    <rPh sb="0" eb="1">
      <t>ケイ</t>
    </rPh>
    <phoneticPr fontId="1"/>
  </si>
  <si>
    <t>申請額</t>
    <rPh sb="0" eb="3">
      <t>シンセイガク</t>
    </rPh>
    <phoneticPr fontId="1"/>
  </si>
  <si>
    <t>変更申請額</t>
    <rPh sb="0" eb="2">
      <t>ヘンコウ</t>
    </rPh>
    <rPh sb="2" eb="4">
      <t>シンセイ</t>
    </rPh>
    <rPh sb="4" eb="5">
      <t>ガク</t>
    </rPh>
    <phoneticPr fontId="1"/>
  </si>
  <si>
    <t>（※）代表者の役職にご注意ください。　「代表取締役」　「代表取締役社長」</t>
    <rPh sb="3" eb="6">
      <t>ダイヒョウシャ</t>
    </rPh>
    <rPh sb="7" eb="9">
      <t>ヤクショク</t>
    </rPh>
    <rPh sb="11" eb="13">
      <t>チュウイ</t>
    </rPh>
    <phoneticPr fontId="1"/>
  </si>
  <si>
    <t>交付</t>
    <rPh sb="0" eb="2">
      <t>コウフ</t>
    </rPh>
    <phoneticPr fontId="1"/>
  </si>
  <si>
    <t>変更申請</t>
    <rPh sb="0" eb="2">
      <t>ヘンコウ</t>
    </rPh>
    <rPh sb="2" eb="4">
      <t>シンセイ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</si>
  <si>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</si>
  <si>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</si>
  <si>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</si>
  <si>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</si>
  <si>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</si>
  <si>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</si>
  <si>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</si>
  <si>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</si>
  <si>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</si>
  <si>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</si>
  <si>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</si>
  <si>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</si>
  <si>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</si>
  <si>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</si>
  <si>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</si>
  <si>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</si>
  <si>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</si>
  <si>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</si>
  <si>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</si>
  <si>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</si>
  <si>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</si>
  <si>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助成金の説明文</t>
    <rPh sb="0" eb="3">
      <t>ジョセイキン</t>
    </rPh>
    <rPh sb="4" eb="7">
      <t>セツメイブン</t>
    </rPh>
    <phoneticPr fontId="1"/>
  </si>
  <si>
    <t>①</t>
    <phoneticPr fontId="1"/>
  </si>
  <si>
    <t>②</t>
    <phoneticPr fontId="1"/>
  </si>
  <si>
    <t>③</t>
    <phoneticPr fontId="1"/>
  </si>
  <si>
    <t>パンフレット等広告物作成時には事前に事務局のチェックを受けてください！</t>
    <rPh sb="6" eb="7">
      <t>ナド</t>
    </rPh>
    <rPh sb="7" eb="9">
      <t>コウコク</t>
    </rPh>
    <rPh sb="9" eb="10">
      <t>ブツ</t>
    </rPh>
    <rPh sb="10" eb="12">
      <t>サクセイ</t>
    </rPh>
    <rPh sb="12" eb="13">
      <t>ジ</t>
    </rPh>
    <rPh sb="15" eb="17">
      <t>ジゼン</t>
    </rPh>
    <rPh sb="18" eb="21">
      <t>ジムキョク</t>
    </rPh>
    <rPh sb="27" eb="28">
      <t>ウ</t>
    </rPh>
    <phoneticPr fontId="1"/>
  </si>
  <si>
    <t>　印は、「会社印」または「代表者印」をお願いします。</t>
    <phoneticPr fontId="1"/>
  </si>
  <si>
    <t>　申請したしま旅商品が販売不調のため、旅行商品の内容を見直し、新しいしま旅商品に変更して販売します。そのため申請額は変更となりますが、交付額についての追加は希望しません。</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</si>
  <si>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</si>
  <si>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</si>
  <si>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（実績が無かった場合）</t>
    <rPh sb="1" eb="3">
      <t>ジッセキ</t>
    </rPh>
    <rPh sb="4" eb="5">
      <t>ナ</t>
    </rPh>
    <rPh sb="8" eb="10">
      <t>バアイ</t>
    </rPh>
    <phoneticPr fontId="1"/>
  </si>
  <si>
    <t>（実績があった場合）</t>
    <rPh sb="1" eb="3">
      <t>ジッセキ</t>
    </rPh>
    <rPh sb="7" eb="9">
      <t>バアイ</t>
    </rPh>
    <phoneticPr fontId="1"/>
  </si>
  <si>
    <t>※受注型・教育旅行の場合、催行予定日と団体名を明記してください　</t>
    <rPh sb="1" eb="3">
      <t>ジュチュウ</t>
    </rPh>
    <rPh sb="3" eb="4">
      <t>ガタ</t>
    </rPh>
    <rPh sb="5" eb="7">
      <t>キョウイク</t>
    </rPh>
    <rPh sb="7" eb="9">
      <t>リョコウ</t>
    </rPh>
    <rPh sb="10" eb="12">
      <t>バアイ</t>
    </rPh>
    <rPh sb="13" eb="15">
      <t>サイコウ</t>
    </rPh>
    <rPh sb="15" eb="17">
      <t>ヨテイ</t>
    </rPh>
    <rPh sb="17" eb="18">
      <t>ビ</t>
    </rPh>
    <rPh sb="19" eb="21">
      <t>ダンタイ</t>
    </rPh>
    <rPh sb="21" eb="22">
      <t>メイ</t>
    </rPh>
    <rPh sb="23" eb="25">
      <t>メイキ</t>
    </rPh>
    <phoneticPr fontId="1"/>
  </si>
  <si>
    <t>返納額</t>
    <rPh sb="0" eb="2">
      <t>ヘンノウ</t>
    </rPh>
    <rPh sb="2" eb="3">
      <t>ガク</t>
    </rPh>
    <phoneticPr fontId="1"/>
  </si>
  <si>
    <t>付けで交付決定通知があった長崎県「しま旅滞在促進事業」を</t>
    <rPh sb="0" eb="1">
      <t>ツ</t>
    </rPh>
    <rPh sb="3" eb="5">
      <t>コウフ</t>
    </rPh>
    <rPh sb="5" eb="7">
      <t>ケッテイ</t>
    </rPh>
    <rPh sb="7" eb="9">
      <t>ツウチ</t>
    </rPh>
    <rPh sb="13" eb="15">
      <t>ナガサキ</t>
    </rPh>
    <rPh sb="15" eb="16">
      <t>ケン</t>
    </rPh>
    <rPh sb="19" eb="20">
      <t>タビ</t>
    </rPh>
    <rPh sb="20" eb="22">
      <t>タイザイ</t>
    </rPh>
    <rPh sb="22" eb="24">
      <t>ソクシン</t>
    </rPh>
    <rPh sb="24" eb="26">
      <t>ジギョウ</t>
    </rPh>
    <phoneticPr fontId="1"/>
  </si>
  <si>
    <t>下記のとおり変更したいので、長崎県「しま旅滞在促進事業」補助金交付要綱第5条の</t>
    <rPh sb="6" eb="8">
      <t>ヘンコウ</t>
    </rPh>
    <rPh sb="14" eb="16">
      <t>ナガサキ</t>
    </rPh>
    <rPh sb="16" eb="17">
      <t>ケン</t>
    </rPh>
    <rPh sb="20" eb="21">
      <t>タビ</t>
    </rPh>
    <rPh sb="21" eb="23">
      <t>タイザイ</t>
    </rPh>
    <rPh sb="23" eb="25">
      <t>ソクシン</t>
    </rPh>
    <rPh sb="25" eb="27">
      <t>ジギョウ</t>
    </rPh>
    <rPh sb="28" eb="30">
      <t>ホジョ</t>
    </rPh>
    <rPh sb="30" eb="31">
      <t>キン</t>
    </rPh>
    <rPh sb="31" eb="33">
      <t>コウフ</t>
    </rPh>
    <rPh sb="33" eb="35">
      <t>ヨウコウ</t>
    </rPh>
    <rPh sb="35" eb="36">
      <t>ダイ</t>
    </rPh>
    <rPh sb="37" eb="38">
      <t>ジョウ</t>
    </rPh>
    <phoneticPr fontId="1"/>
  </si>
  <si>
    <t>規定により関係書類を添えて申請します。</t>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</si>
  <si>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</si>
  <si>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</si>
  <si>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</si>
  <si>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</si>
  <si>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</si>
  <si>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（３）事業中止及び返納</t>
    <rPh sb="3" eb="5">
      <t>ジギョウ</t>
    </rPh>
    <rPh sb="5" eb="7">
      <t>チュウシ</t>
    </rPh>
    <rPh sb="7" eb="8">
      <t>オヨ</t>
    </rPh>
    <rPh sb="9" eb="11">
      <t>ヘンノウ</t>
    </rPh>
    <phoneticPr fontId="1"/>
  </si>
  <si>
    <t>１.　変更の種類</t>
    <rPh sb="3" eb="5">
      <t>ヘンコウ</t>
    </rPh>
    <rPh sb="6" eb="8">
      <t>シュルイ</t>
    </rPh>
    <phoneticPr fontId="1"/>
  </si>
  <si>
    <t>（３）行程表が記載された企画書やパンフレット等内容が分かる書類</t>
    <rPh sb="3" eb="5">
      <t>コウテイ</t>
    </rPh>
    <rPh sb="5" eb="6">
      <t>ヒョウ</t>
    </rPh>
    <rPh sb="7" eb="9">
      <t>キサイ</t>
    </rPh>
    <rPh sb="12" eb="15">
      <t>キカクショ</t>
    </rPh>
    <rPh sb="22" eb="23">
      <t>トウ</t>
    </rPh>
    <rPh sb="23" eb="25">
      <t>ナイヨウ</t>
    </rPh>
    <rPh sb="26" eb="27">
      <t>ワ</t>
    </rPh>
    <rPh sb="29" eb="31">
      <t>ショルイ</t>
    </rPh>
    <phoneticPr fontId="1"/>
  </si>
  <si>
    <t>（1）補助事業者の変更</t>
    <phoneticPr fontId="1"/>
  </si>
  <si>
    <t>（1）補助事業者の変更</t>
    <phoneticPr fontId="1"/>
  </si>
  <si>
    <t>（2）事業内容の変更</t>
    <phoneticPr fontId="1"/>
  </si>
  <si>
    <t>交付額</t>
    <rPh sb="0" eb="2">
      <t>コウフ</t>
    </rPh>
    <rPh sb="2" eb="3">
      <t>ガク</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</si>
  <si>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申請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rPh sb="119" eb="121">
      <t>シンセイ</t>
    </rPh>
    <phoneticPr fontId="1"/>
  </si>
  <si>
    <t>（人員追加の場合）　
当初申請した人数に○○人の追加が生じ、現在の交付額では不足が生じるため、関係書類と併せて変更申請書を提出いたします。
　</t>
    <rPh sb="1" eb="3">
      <t>ジンイン</t>
    </rPh>
    <rPh sb="3" eb="5">
      <t>ツイカ</t>
    </rPh>
    <rPh sb="6" eb="8">
      <t>バアイ</t>
    </rPh>
    <rPh sb="13" eb="15">
      <t>シンセイ</t>
    </rPh>
    <rPh sb="17" eb="19">
      <t>ニンズウ</t>
    </rPh>
    <rPh sb="22" eb="23">
      <t>ニン</t>
    </rPh>
    <rPh sb="24" eb="26">
      <t>ツイカ</t>
    </rPh>
    <rPh sb="27" eb="28">
      <t>ショウ</t>
    </rPh>
    <rPh sb="55" eb="57">
      <t>ヘンコウ</t>
    </rPh>
    <rPh sb="57" eb="60">
      <t>シンセイショ</t>
    </rPh>
    <phoneticPr fontId="1"/>
  </si>
  <si>
    <t>（人員減員の場合）　
当初申請した人数に○○人の減員が生じましたので、関係書類と併せて変更申請書を提出いたします。</t>
    <rPh sb="3" eb="5">
      <t>ゲンイン</t>
    </rPh>
    <rPh sb="13" eb="15">
      <t>シンセイ</t>
    </rPh>
    <rPh sb="24" eb="26">
      <t>ゲンイン</t>
    </rPh>
    <phoneticPr fontId="1"/>
  </si>
  <si>
    <t>①補助事業者の変更</t>
  </si>
  <si>
    <t>②事業内容の変更</t>
  </si>
  <si>
    <t>・新たな旅行商品の追加</t>
  </si>
  <si>
    <t>・承認された旅行商品の交通機関の変更</t>
  </si>
  <si>
    <t>・承認された旅行商品の宿泊する市町の変更</t>
  </si>
  <si>
    <t>③事業中止及び返納</t>
  </si>
  <si>
    <t>・会社名、会社住所、代表者名の変更</t>
    <phoneticPr fontId="1"/>
  </si>
  <si>
    <t>申請時の関係書類</t>
  </si>
  <si>
    <t>・承認された旅行商品の設定日・設定人数等の追加や
  削除変更</t>
    <phoneticPr fontId="1"/>
  </si>
  <si>
    <t>（2）変更計画書に下記の変更事項を記入ください。</t>
    <rPh sb="3" eb="5">
      <t>ヘンコウ</t>
    </rPh>
    <rPh sb="5" eb="8">
      <t>ケイカクショ</t>
    </rPh>
    <rPh sb="9" eb="11">
      <t>カキ</t>
    </rPh>
    <rPh sb="12" eb="14">
      <t>ヘンコウ</t>
    </rPh>
    <rPh sb="14" eb="16">
      <t>ジコウ</t>
    </rPh>
    <rPh sb="17" eb="19">
      <t>キニュウ</t>
    </rPh>
    <phoneticPr fontId="1"/>
  </si>
  <si>
    <t>（4）の企画書や募集広告物内には下記を必ず記載ください。</t>
    <rPh sb="4" eb="7">
      <t>キカクショ</t>
    </rPh>
    <rPh sb="8" eb="10">
      <t>ボシュウ</t>
    </rPh>
    <rPh sb="10" eb="12">
      <t>コウコク</t>
    </rPh>
    <rPh sb="12" eb="13">
      <t>ブツ</t>
    </rPh>
    <rPh sb="13" eb="14">
      <t>ナイ</t>
    </rPh>
    <rPh sb="16" eb="18">
      <t>カキ</t>
    </rPh>
    <rPh sb="19" eb="20">
      <t>カナラ</t>
    </rPh>
    <rPh sb="21" eb="23">
      <t>キサイ</t>
    </rPh>
    <phoneticPr fontId="1"/>
  </si>
  <si>
    <t>※交通機関利用証明書について</t>
    <rPh sb="1" eb="3">
      <t>コウツウ</t>
    </rPh>
    <rPh sb="3" eb="5">
      <t>キカン</t>
    </rPh>
    <rPh sb="5" eb="7">
      <t>リヨウ</t>
    </rPh>
    <rPh sb="7" eb="10">
      <t>ショウメイショ</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</si>
  <si>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</si>
  <si>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</si>
  <si>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</si>
  <si>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</si>
  <si>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　②　助成金の説明文</t>
    <rPh sb="3" eb="6">
      <t>ジョセイキン</t>
    </rPh>
    <rPh sb="7" eb="10">
      <t>セツメイブン</t>
    </rPh>
    <phoneticPr fontId="1"/>
  </si>
  <si>
    <t>申請</t>
    <rPh sb="0" eb="2">
      <t>シンセイ</t>
    </rPh>
    <phoneticPr fontId="1"/>
  </si>
  <si>
    <t>内容</t>
  </si>
  <si>
    <t>時期</t>
  </si>
  <si>
    <t>旅行会社</t>
  </si>
  <si>
    <t>長崎県観光連盟</t>
  </si>
  <si>
    <t>進捗状況の確認</t>
  </si>
  <si>
    <t>交付申請</t>
    <phoneticPr fontId="1"/>
  </si>
  <si>
    <t>申請書提出</t>
    <phoneticPr fontId="1"/>
  </si>
  <si>
    <t>交付決定通知書の送付（旅行商品認定）</t>
    <phoneticPr fontId="1"/>
  </si>
  <si>
    <t>←</t>
    <phoneticPr fontId="1"/>
  </si>
  <si>
    <t>書類を確認後
速やかに</t>
    <phoneticPr fontId="1"/>
  </si>
  <si>
    <t>通年
申請・変更可</t>
    <phoneticPr fontId="1"/>
  </si>
  <si>
    <t>商品販売</t>
    <phoneticPr fontId="1"/>
  </si>
  <si>
    <t>販売前</t>
    <phoneticPr fontId="1"/>
  </si>
  <si>
    <t>進捗状況の報告</t>
    <phoneticPr fontId="1"/>
  </si>
  <si>
    <t>販売中</t>
    <phoneticPr fontId="1"/>
  </si>
  <si>
    <t>広告物の確認</t>
    <phoneticPr fontId="1"/>
  </si>
  <si>
    <t>←→</t>
    <phoneticPr fontId="1"/>
  </si>
  <si>
    <t>審査</t>
    <phoneticPr fontId="1"/>
  </si>
  <si>
    <t>補助金の交付
（振込）</t>
    <phoneticPr fontId="1"/>
  </si>
  <si>
    <t>請求書受領後
３０日以内</t>
    <phoneticPr fontId="1"/>
  </si>
  <si>
    <t>補助金交付
（振込）</t>
    <phoneticPr fontId="1"/>
  </si>
  <si>
    <t>広告物の確認</t>
    <rPh sb="0" eb="2">
      <t>コウコク</t>
    </rPh>
    <rPh sb="2" eb="3">
      <t>ブツ</t>
    </rPh>
    <phoneticPr fontId="1"/>
  </si>
  <si>
    <t>交付決定通知</t>
    <rPh sb="4" eb="6">
      <t>ツウチ</t>
    </rPh>
    <phoneticPr fontId="1"/>
  </si>
  <si>
    <t>　①　本土～離島、離島間の交通機関（船種等）が入った行程表</t>
    <rPh sb="3" eb="5">
      <t>ホンド</t>
    </rPh>
    <rPh sb="6" eb="8">
      <t>リトウ</t>
    </rPh>
    <rPh sb="9" eb="11">
      <t>リトウ</t>
    </rPh>
    <rPh sb="11" eb="12">
      <t>カン</t>
    </rPh>
    <rPh sb="13" eb="15">
      <t>コウツウ</t>
    </rPh>
    <rPh sb="15" eb="17">
      <t>キカン</t>
    </rPh>
    <rPh sb="18" eb="20">
      <t>センシュ</t>
    </rPh>
    <rPh sb="20" eb="21">
      <t>ナド</t>
    </rPh>
    <rPh sb="23" eb="24">
      <t>ハイ</t>
    </rPh>
    <phoneticPr fontId="1"/>
  </si>
  <si>
    <t>本土～離島、離島間の交通機関（船種等）が入った行程表</t>
    <rPh sb="0" eb="2">
      <t>ホンド</t>
    </rPh>
    <rPh sb="3" eb="5">
      <t>リトウ</t>
    </rPh>
    <rPh sb="6" eb="8">
      <t>リトウ</t>
    </rPh>
    <rPh sb="8" eb="9">
      <t>カン</t>
    </rPh>
    <rPh sb="10" eb="12">
      <t>コウツウ</t>
    </rPh>
    <rPh sb="12" eb="14">
      <t>キカン</t>
    </rPh>
    <rPh sb="15" eb="18">
      <t>センシュナド</t>
    </rPh>
    <rPh sb="20" eb="21">
      <t>ハイ</t>
    </rPh>
    <rPh sb="23" eb="25">
      <t>コウテイ</t>
    </rPh>
    <rPh sb="25" eb="26">
      <t>ヒョウ</t>
    </rPh>
    <phoneticPr fontId="1"/>
  </si>
  <si>
    <t>販売</t>
    <rPh sb="0" eb="2">
      <t>ハンバイ</t>
    </rPh>
    <phoneticPr fontId="1"/>
  </si>
  <si>
    <t>交付金振込</t>
    <rPh sb="0" eb="3">
      <t>コウフキン</t>
    </rPh>
    <rPh sb="3" eb="5">
      <t>フリコミ</t>
    </rPh>
    <phoneticPr fontId="1"/>
  </si>
  <si>
    <t>⇓　　</t>
    <phoneticPr fontId="1"/>
  </si>
  <si>
    <t>団体名</t>
    <rPh sb="0" eb="2">
      <t>ダンタイ</t>
    </rPh>
    <rPh sb="2" eb="3">
      <t>メイ</t>
    </rPh>
    <phoneticPr fontId="1"/>
  </si>
  <si>
    <t>実施期間</t>
    <rPh sb="0" eb="2">
      <t>ジッシ</t>
    </rPh>
    <rPh sb="2" eb="4">
      <t>キカン</t>
    </rPh>
    <phoneticPr fontId="1"/>
  </si>
  <si>
    <t>申請時の人数</t>
    <rPh sb="0" eb="3">
      <t>シンセイジ</t>
    </rPh>
    <rPh sb="4" eb="6">
      <t>ニンズウ</t>
    </rPh>
    <phoneticPr fontId="1"/>
  </si>
  <si>
    <t>名　→</t>
    <rPh sb="0" eb="1">
      <t>メイ</t>
    </rPh>
    <phoneticPr fontId="1"/>
  </si>
  <si>
    <t>名</t>
    <rPh sb="0" eb="1">
      <t>メイ</t>
    </rPh>
    <phoneticPr fontId="1"/>
  </si>
  <si>
    <t>○○人の増（減）員</t>
    <rPh sb="2" eb="3">
      <t>ニン</t>
    </rPh>
    <rPh sb="4" eb="5">
      <t>ゾウ</t>
    </rPh>
    <rPh sb="6" eb="7">
      <t>ゲン</t>
    </rPh>
    <rPh sb="8" eb="9">
      <t>イン</t>
    </rPh>
    <phoneticPr fontId="1"/>
  </si>
  <si>
    <t>　令和　　年　　月　　日</t>
    <rPh sb="1" eb="3">
      <t>レイワ</t>
    </rPh>
    <rPh sb="5" eb="6">
      <t>ネン</t>
    </rPh>
    <rPh sb="8" eb="9">
      <t>ツキ</t>
    </rPh>
    <rPh sb="11" eb="12">
      <t>ヒ</t>
    </rPh>
    <phoneticPr fontId="1"/>
  </si>
  <si>
    <t>～</t>
    <phoneticPr fontId="1"/>
  </si>
  <si>
    <t>変更の交通機関</t>
    <rPh sb="0" eb="2">
      <t>ヘンコウ</t>
    </rPh>
    <rPh sb="3" eb="5">
      <t>コウツウ</t>
    </rPh>
    <rPh sb="5" eb="7">
      <t>キカン</t>
    </rPh>
    <phoneticPr fontId="1"/>
  </si>
  <si>
    <t>→</t>
    <phoneticPr fontId="1"/>
  </si>
  <si>
    <t>申請用　情報入力シート　</t>
    <rPh sb="0" eb="3">
      <t>シンセイヨウ</t>
    </rPh>
    <rPh sb="4" eb="6">
      <t>ジョウホウ</t>
    </rPh>
    <rPh sb="6" eb="8">
      <t>ニュウリョク</t>
    </rPh>
    <phoneticPr fontId="5"/>
  </si>
  <si>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</si>
  <si>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</si>
  <si>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</si>
  <si>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</si>
  <si>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</si>
  <si>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</si>
  <si>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5"/>
  </si>
  <si>
    <t>変更申請書提出</t>
    <rPh sb="0" eb="5">
      <t>ヘンコウシンセイショ</t>
    </rPh>
    <rPh sb="5" eb="7">
      <t>テイシュツ</t>
    </rPh>
    <phoneticPr fontId="1"/>
  </si>
  <si>
    <t>１．実施月</t>
    <rPh sb="2" eb="4">
      <t>ジッシ</t>
    </rPh>
    <rPh sb="4" eb="5">
      <t>ツキ</t>
    </rPh>
    <phoneticPr fontId="1"/>
  </si>
  <si>
    <t>　長崎県「しま旅滞在促進事業」補助金交付要綱第6条の規定により</t>
    <phoneticPr fontId="1"/>
  </si>
  <si>
    <t>下記金額を交付されるよう請求します。</t>
    <rPh sb="0" eb="2">
      <t>カキ</t>
    </rPh>
    <rPh sb="2" eb="4">
      <t>キンガク</t>
    </rPh>
    <rPh sb="5" eb="7">
      <t>コウフ</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</si>
  <si>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</si>
  <si>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</si>
  <si>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</si>
  <si>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</si>
  <si>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</si>
  <si>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</si>
  <si>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</si>
  <si>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</si>
  <si>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円</t>
    <rPh sb="0" eb="1">
      <t>エン</t>
    </rPh>
    <phoneticPr fontId="6"/>
  </si>
  <si>
    <t>各市町確定額</t>
    <rPh sb="0" eb="2">
      <t>カクシ</t>
    </rPh>
    <rPh sb="2" eb="3">
      <t>マチ</t>
    </rPh>
    <rPh sb="3" eb="5">
      <t>カクテイ</t>
    </rPh>
    <rPh sb="5" eb="6">
      <t>ガク</t>
    </rPh>
    <phoneticPr fontId="5"/>
  </si>
  <si>
    <t>交付額</t>
    <rPh sb="0" eb="3">
      <t>コウフガク</t>
    </rPh>
    <phoneticPr fontId="5"/>
  </si>
  <si>
    <t>4月</t>
  </si>
  <si>
    <t>5月</t>
  </si>
  <si>
    <t>6月</t>
  </si>
  <si>
    <t>7月</t>
  </si>
  <si>
    <t>8月</t>
    <rPh sb="1" eb="2">
      <t>ツキ</t>
    </rPh>
    <phoneticPr fontId="5"/>
  </si>
  <si>
    <t>9月</t>
  </si>
  <si>
    <t>壱岐</t>
    <rPh sb="0" eb="2">
      <t>イキ</t>
    </rPh>
    <phoneticPr fontId="5"/>
  </si>
  <si>
    <t>対馬</t>
    <rPh sb="0" eb="2">
      <t>ツシマ</t>
    </rPh>
    <phoneticPr fontId="5"/>
  </si>
  <si>
    <t>五島</t>
    <rPh sb="0" eb="2">
      <t>ゴトウ</t>
    </rPh>
    <phoneticPr fontId="5"/>
  </si>
  <si>
    <t>上五島</t>
    <rPh sb="0" eb="1">
      <t>カミ</t>
    </rPh>
    <rPh sb="1" eb="3">
      <t>ゴトウ</t>
    </rPh>
    <phoneticPr fontId="5"/>
  </si>
  <si>
    <t>小値賀</t>
    <rPh sb="0" eb="3">
      <t>オジカ</t>
    </rPh>
    <phoneticPr fontId="5"/>
  </si>
  <si>
    <t>宇久</t>
    <rPh sb="0" eb="2">
      <t>ウク</t>
    </rPh>
    <phoneticPr fontId="5"/>
  </si>
  <si>
    <t>計</t>
    <rPh sb="0" eb="1">
      <t>ケイ</t>
    </rPh>
    <phoneticPr fontId="5"/>
  </si>
  <si>
    <t>10月</t>
  </si>
  <si>
    <t>11月</t>
  </si>
  <si>
    <t>12月</t>
  </si>
  <si>
    <t>1月</t>
  </si>
  <si>
    <t>2月</t>
    <phoneticPr fontId="5"/>
  </si>
  <si>
    <t>実績計</t>
    <rPh sb="0" eb="2">
      <t>ジッセキ</t>
    </rPh>
    <rPh sb="2" eb="3">
      <t>ケイ</t>
    </rPh>
    <phoneticPr fontId="5"/>
  </si>
  <si>
    <t>残額</t>
    <rPh sb="0" eb="2">
      <t>ザンガク</t>
    </rPh>
    <phoneticPr fontId="5"/>
  </si>
  <si>
    <t>①実績報告書</t>
    <phoneticPr fontId="1"/>
  </si>
  <si>
    <t>（様式第１号～第６号までの提出は、押印後カラーコピーのPDFでの提出可能です）</t>
    <rPh sb="1" eb="3">
      <t>ヨウシキ</t>
    </rPh>
    <rPh sb="3" eb="4">
      <t>ダイ</t>
    </rPh>
    <rPh sb="5" eb="6">
      <t>ゴウ</t>
    </rPh>
    <rPh sb="7" eb="8">
      <t>ダイ</t>
    </rPh>
    <rPh sb="9" eb="10">
      <t>ゴウ</t>
    </rPh>
    <rPh sb="13" eb="15">
      <t>テイシュツ</t>
    </rPh>
    <rPh sb="17" eb="20">
      <t>オウインゴ</t>
    </rPh>
    <rPh sb="32" eb="34">
      <t>テイシュツ</t>
    </rPh>
    <rPh sb="34" eb="36">
      <t>カノウ</t>
    </rPh>
    <phoneticPr fontId="1"/>
  </si>
  <si>
    <t>一般社団法人　長崎県観光連盟　</t>
    <rPh sb="0" eb="6">
      <t>イッパンシャダンホウジン</t>
    </rPh>
    <rPh sb="7" eb="9">
      <t>ナガサキ</t>
    </rPh>
    <rPh sb="9" eb="10">
      <t>ケン</t>
    </rPh>
    <rPh sb="10" eb="12">
      <t>カンコウ</t>
    </rPh>
    <rPh sb="12" eb="14">
      <t>レンメイ</t>
    </rPh>
    <phoneticPr fontId="6"/>
  </si>
  <si>
    <t>会長</t>
    <phoneticPr fontId="5"/>
  </si>
  <si>
    <t>様</t>
    <rPh sb="0" eb="1">
      <t>サマ</t>
    </rPh>
    <phoneticPr fontId="1"/>
  </si>
  <si>
    <t>長崎県「しま旅滞在促進事業」補助金</t>
    <rPh sb="0" eb="2">
      <t>ナガサキ</t>
    </rPh>
    <rPh sb="2" eb="3">
      <t>ケン</t>
    </rPh>
    <rPh sb="6" eb="7">
      <t>タビ</t>
    </rPh>
    <rPh sb="7" eb="9">
      <t>タイザイ</t>
    </rPh>
    <rPh sb="9" eb="11">
      <t>ソクシン</t>
    </rPh>
    <rPh sb="11" eb="13">
      <t>ジギョウ</t>
    </rPh>
    <rPh sb="14" eb="16">
      <t>ホジョ</t>
    </rPh>
    <rPh sb="16" eb="17">
      <t>キン</t>
    </rPh>
    <phoneticPr fontId="1"/>
  </si>
  <si>
    <t>交付申請書</t>
  </si>
  <si>
    <t>長崎県「しま旅滞在促進事業」補助金</t>
    <rPh sb="0" eb="2">
      <t>ナガサキ</t>
    </rPh>
    <rPh sb="2" eb="3">
      <t>ケン</t>
    </rPh>
    <rPh sb="6" eb="7">
      <t>タビ</t>
    </rPh>
    <rPh sb="7" eb="9">
      <t>タイザイ</t>
    </rPh>
    <rPh sb="9" eb="11">
      <t>ソクシン</t>
    </rPh>
    <rPh sb="11" eb="13">
      <t>ジギョウ</t>
    </rPh>
    <phoneticPr fontId="1"/>
  </si>
  <si>
    <t>長崎県「しま旅滞在促進事業」補助金　実績報告書　（　　　　　月分）</t>
    <rPh sb="0" eb="2">
      <t>ナガサキ</t>
    </rPh>
    <rPh sb="2" eb="3">
      <t>ケン</t>
    </rPh>
    <rPh sb="6" eb="7">
      <t>タビ</t>
    </rPh>
    <rPh sb="7" eb="9">
      <t>タイザイ</t>
    </rPh>
    <rPh sb="9" eb="11">
      <t>ソクシン</t>
    </rPh>
    <rPh sb="11" eb="13">
      <t>ジギョウ</t>
    </rPh>
    <rPh sb="14" eb="16">
      <t>ホジョ</t>
    </rPh>
    <rPh sb="16" eb="17">
      <t>キン</t>
    </rPh>
    <phoneticPr fontId="1"/>
  </si>
  <si>
    <t>交付請求書</t>
  </si>
  <si>
    <t>変更交付申請</t>
    <rPh sb="0" eb="6">
      <t>ヘンコウコウフシンセイ</t>
    </rPh>
    <phoneticPr fontId="1"/>
  </si>
  <si>
    <t>交付額に過不足が生じる場合</t>
    <rPh sb="0" eb="3">
      <t>コウフガク</t>
    </rPh>
    <rPh sb="4" eb="7">
      <t>カブソク</t>
    </rPh>
    <rPh sb="8" eb="9">
      <t>ショウ</t>
    </rPh>
    <rPh sb="11" eb="13">
      <t>バアイ</t>
    </rPh>
    <phoneticPr fontId="1"/>
  </si>
  <si>
    <t>交付決定通知書の
送付</t>
    <rPh sb="2" eb="4">
      <t>ケッテイ</t>
    </rPh>
    <phoneticPr fontId="1"/>
  </si>
  <si>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1"/>
  </si>
  <si>
    <r>
      <t>申請した旅行商品を変更。交付額変更なし</t>
    </r>
    <r>
      <rPr>
        <sz val="11"/>
        <color rgb="FFFF0000"/>
        <rFont val="BIZ UDP明朝 Medium"/>
        <family val="1"/>
        <charset val="128"/>
      </rPr>
      <t>（募集型）</t>
    </r>
    <rPh sb="4" eb="6">
      <t>リョコウ</t>
    </rPh>
    <rPh sb="6" eb="8">
      <t>ショウヒン</t>
    </rPh>
    <rPh sb="12" eb="15">
      <t>コウフガク</t>
    </rPh>
    <rPh sb="15" eb="17">
      <t>ヘンコウ</t>
    </rPh>
    <phoneticPr fontId="1"/>
  </si>
  <si>
    <r>
      <t>（</t>
    </r>
    <r>
      <rPr>
        <u/>
        <sz val="11"/>
        <color rgb="FFFF0000"/>
        <rFont val="BIZ UDP明朝 Medium"/>
        <family val="1"/>
        <charset val="128"/>
      </rPr>
      <t>交付額変更なし　</t>
    </r>
    <r>
      <rPr>
        <sz val="11"/>
        <color theme="1"/>
        <rFont val="BIZ UDP明朝 Medium"/>
        <family val="1"/>
        <charset val="128"/>
      </rPr>
      <t>申請額　変更）</t>
    </r>
    <rPh sb="1" eb="4">
      <t>コウフガク</t>
    </rPh>
    <rPh sb="4" eb="6">
      <t>ヘンコウ</t>
    </rPh>
    <rPh sb="9" eb="12">
      <t>シンセイガク</t>
    </rPh>
    <rPh sb="13" eb="15">
      <t>ヘンコウ</t>
    </rPh>
    <phoneticPr fontId="1"/>
  </si>
  <si>
    <r>
      <t>申請した</t>
    </r>
    <r>
      <rPr>
        <b/>
        <sz val="11"/>
        <color theme="1"/>
        <rFont val="BIZ UDP明朝 Medium"/>
        <family val="1"/>
        <charset val="128"/>
      </rPr>
      <t>商品の変更</t>
    </r>
    <r>
      <rPr>
        <sz val="11"/>
        <color theme="1"/>
        <rFont val="BIZ UDP明朝 Medium"/>
        <family val="1"/>
        <charset val="128"/>
      </rPr>
      <t>と交付金の変更の場合</t>
    </r>
    <r>
      <rPr>
        <sz val="11"/>
        <color rgb="FFFF0000"/>
        <rFont val="BIZ UDP明朝 Medium"/>
        <family val="1"/>
        <charset val="128"/>
      </rPr>
      <t>（募集型）</t>
    </r>
    <rPh sb="0" eb="2">
      <t>シンセイ</t>
    </rPh>
    <rPh sb="4" eb="6">
      <t>ショウヒン</t>
    </rPh>
    <rPh sb="7" eb="9">
      <t>ヘンコウ</t>
    </rPh>
    <rPh sb="10" eb="13">
      <t>コウフキン</t>
    </rPh>
    <rPh sb="14" eb="16">
      <t>ヘンコウ</t>
    </rPh>
    <rPh sb="17" eb="19">
      <t>バアイ</t>
    </rPh>
    <phoneticPr fontId="1"/>
  </si>
  <si>
    <r>
      <t>申請した旅行商品の</t>
    </r>
    <r>
      <rPr>
        <b/>
        <sz val="11"/>
        <color theme="1"/>
        <rFont val="BIZ UDP明朝 Medium"/>
        <family val="1"/>
        <charset val="128"/>
      </rPr>
      <t>設定数を変更</t>
    </r>
    <r>
      <rPr>
        <sz val="11"/>
        <color theme="1"/>
        <rFont val="BIZ UDP明朝 Medium"/>
        <family val="1"/>
        <charset val="128"/>
      </rPr>
      <t>して交付金を変更する場合</t>
    </r>
    <r>
      <rPr>
        <sz val="11"/>
        <color rgb="FFFF0000"/>
        <rFont val="BIZ UDP明朝 Medium"/>
        <family val="1"/>
        <charset val="128"/>
      </rPr>
      <t>（募集型）</t>
    </r>
    <rPh sb="0" eb="2">
      <t>シンセイ</t>
    </rPh>
    <rPh sb="4" eb="6">
      <t>リョコウ</t>
    </rPh>
    <rPh sb="6" eb="8">
      <t>ショウヒン</t>
    </rPh>
    <rPh sb="9" eb="11">
      <t>セッテイ</t>
    </rPh>
    <rPh sb="11" eb="12">
      <t>スウ</t>
    </rPh>
    <rPh sb="13" eb="15">
      <t>ヘンコウ</t>
    </rPh>
    <rPh sb="17" eb="20">
      <t>コウフキン</t>
    </rPh>
    <rPh sb="21" eb="23">
      <t>ヘンコウ</t>
    </rPh>
    <rPh sb="25" eb="27">
      <t>バアイ</t>
    </rPh>
    <rPh sb="28" eb="30">
      <t>ボシュウ</t>
    </rPh>
    <rPh sb="30" eb="31">
      <t>ガタ</t>
    </rPh>
    <phoneticPr fontId="1"/>
  </si>
  <si>
    <r>
      <t>申請した旅行商品の</t>
    </r>
    <r>
      <rPr>
        <b/>
        <sz val="11"/>
        <color rgb="FFFF0000"/>
        <rFont val="BIZ UDP明朝 Medium"/>
        <family val="1"/>
        <charset val="128"/>
      </rPr>
      <t>人数の増減により</t>
    </r>
    <r>
      <rPr>
        <sz val="11"/>
        <color rgb="FFFF0000"/>
        <rFont val="BIZ UDP明朝 Medium"/>
        <family val="1"/>
        <charset val="128"/>
      </rPr>
      <t>交付金を変更する場合（受注型・教育旅行）</t>
    </r>
    <rPh sb="0" eb="2">
      <t>シンセイ</t>
    </rPh>
    <rPh sb="4" eb="6">
      <t>リョコウ</t>
    </rPh>
    <rPh sb="6" eb="8">
      <t>ショウヒン</t>
    </rPh>
    <rPh sb="9" eb="11">
      <t>ニンズウ</t>
    </rPh>
    <rPh sb="12" eb="14">
      <t>ゾウゲン</t>
    </rPh>
    <rPh sb="17" eb="20">
      <t>コウフキン</t>
    </rPh>
    <rPh sb="21" eb="23">
      <t>ヘンコウ</t>
    </rPh>
    <rPh sb="25" eb="27">
      <t>バアイ</t>
    </rPh>
    <rPh sb="28" eb="30">
      <t>ジュチュウ</t>
    </rPh>
    <rPh sb="30" eb="31">
      <t>ガタ</t>
    </rPh>
    <rPh sb="32" eb="34">
      <t>キョウイク</t>
    </rPh>
    <rPh sb="34" eb="36">
      <t>リョコウ</t>
    </rPh>
    <phoneticPr fontId="1"/>
  </si>
  <si>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</si>
  <si>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各月毎に翌月20日までに提出〆切
（5月分→6月20日〆切）</t>
    <phoneticPr fontId="1"/>
  </si>
  <si>
    <t>　申請したしま旅商品が催行人員に達しませんでしたので、申請を取り消し全額返納します。</t>
    <rPh sb="11" eb="15">
      <t>サイコウジンイン</t>
    </rPh>
    <rPh sb="16" eb="17">
      <t>タッ</t>
    </rPh>
    <rPh sb="27" eb="29">
      <t>シンセイ</t>
    </rPh>
    <rPh sb="30" eb="31">
      <t>ト</t>
    </rPh>
    <rPh sb="32" eb="33">
      <t>ケ</t>
    </rPh>
    <rPh sb="34" eb="38">
      <t>ゼンガクヘンノウ</t>
    </rPh>
    <phoneticPr fontId="1"/>
  </si>
  <si>
    <t>　申請したしま旅商品が販売終了しましたので、交付の残額を返納いたします。</t>
    <rPh sb="11" eb="15">
      <t>ハンバイシュウリョウ</t>
    </rPh>
    <rPh sb="22" eb="24">
      <t>コウフ</t>
    </rPh>
    <rPh sb="25" eb="27">
      <t>ザンガク</t>
    </rPh>
    <rPh sb="28" eb="30">
      <t>ヘンノウ</t>
    </rPh>
    <phoneticPr fontId="1"/>
  </si>
  <si>
    <t>諸般の事情により補助金の適用に条件が追加された場合はその条件</t>
    <phoneticPr fontId="1"/>
  </si>
  <si>
    <t>令和　年　月　日</t>
    <rPh sb="0" eb="2">
      <t>レイワ</t>
    </rPh>
    <rPh sb="3" eb="4">
      <t>ネン</t>
    </rPh>
    <rPh sb="5" eb="6">
      <t>ツキ</t>
    </rPh>
    <rPh sb="7" eb="8">
      <t>ヒ</t>
    </rPh>
    <phoneticPr fontId="1"/>
  </si>
  <si>
    <t>交付決定</t>
    <rPh sb="0" eb="2">
      <t>コウフ</t>
    </rPh>
    <rPh sb="2" eb="4">
      <t>ケッテイ</t>
    </rPh>
    <phoneticPr fontId="1"/>
  </si>
  <si>
    <t>変更後申請</t>
  </si>
  <si>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</si>
  <si>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</si>
  <si>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</si>
  <si>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壱岐市</t>
    <rPh sb="0" eb="2">
      <t>イキ</t>
    </rPh>
    <rPh sb="2" eb="3">
      <t>シ</t>
    </rPh>
    <phoneticPr fontId="1"/>
  </si>
  <si>
    <t>対馬市</t>
    <rPh sb="0" eb="2">
      <t>ツシマ</t>
    </rPh>
    <rPh sb="2" eb="3">
      <t>シ</t>
    </rPh>
    <phoneticPr fontId="1"/>
  </si>
  <si>
    <t>新上五島町</t>
    <rPh sb="0" eb="1">
      <t>シン</t>
    </rPh>
    <rPh sb="1" eb="2">
      <t>カミ</t>
    </rPh>
    <rPh sb="2" eb="4">
      <t>ゴトウ</t>
    </rPh>
    <rPh sb="4" eb="5">
      <t>マチ</t>
    </rPh>
    <phoneticPr fontId="1"/>
  </si>
  <si>
    <t>⑤パンフレット等</t>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</si>
  <si>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</si>
  <si>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</si>
  <si>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</si>
  <si>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xml:space="preserve">（１）補助事業者の変更 </t>
  </si>
  <si>
    <t xml:space="preserve">（２）事業内容の変更 </t>
  </si>
  <si>
    <t>（３）事業中止</t>
  </si>
  <si>
    <t>（４）事業完了に伴う交付決定額の返納</t>
  </si>
  <si>
    <t>の枠は、計算式が入っています。</t>
    <rPh sb="1" eb="2">
      <t>ワク</t>
    </rPh>
    <rPh sb="4" eb="7">
      <t>ケイサンシキ</t>
    </rPh>
    <rPh sb="8" eb="9">
      <t>ハイ</t>
    </rPh>
    <phoneticPr fontId="1"/>
  </si>
  <si>
    <t>様式第４号（第6条関係）</t>
    <rPh sb="0" eb="2">
      <t>ヨウシキ</t>
    </rPh>
    <rPh sb="2" eb="3">
      <t>ダイ</t>
    </rPh>
    <rPh sb="4" eb="5">
      <t>ゴウ</t>
    </rPh>
    <rPh sb="6" eb="7">
      <t>ダイ</t>
    </rPh>
    <rPh sb="8" eb="9">
      <t>ジョウ</t>
    </rPh>
    <rPh sb="9" eb="11">
      <t>カンケイ</t>
    </rPh>
    <phoneticPr fontId="1"/>
  </si>
  <si>
    <t>様式第１号（第3条関係）</t>
    <rPh sb="0" eb="2">
      <t>ヨウシキ</t>
    </rPh>
    <rPh sb="2" eb="3">
      <t>ダイ</t>
    </rPh>
    <rPh sb="4" eb="5">
      <t>ゴウ</t>
    </rPh>
    <rPh sb="6" eb="7">
      <t>ダイ</t>
    </rPh>
    <rPh sb="8" eb="9">
      <t>ジョウ</t>
    </rPh>
    <rPh sb="9" eb="11">
      <t>カンケイ</t>
    </rPh>
    <phoneticPr fontId="1"/>
  </si>
  <si>
    <t>＜別記１＞</t>
    <rPh sb="1" eb="3">
      <t>ベッキ</t>
    </rPh>
    <phoneticPr fontId="1"/>
  </si>
  <si>
    <t>＜別記２＞</t>
    <rPh sb="1" eb="3">
      <t>ベッキ</t>
    </rPh>
    <phoneticPr fontId="1"/>
  </si>
  <si>
    <t>＜別記３＞</t>
    <rPh sb="1" eb="3">
      <t>ベッキ</t>
    </rPh>
    <phoneticPr fontId="1"/>
  </si>
  <si>
    <t>変更交付決定
（様式2-2）</t>
    <rPh sb="0" eb="6">
      <t>ヘンコウコウフケッテイ</t>
    </rPh>
    <rPh sb="8" eb="10">
      <t>ヨウシキ</t>
    </rPh>
    <phoneticPr fontId="1"/>
  </si>
  <si>
    <t xml:space="preserve">（3）事業中止及び事業完了に伴う交付決定額の返納 </t>
  </si>
  <si>
    <t>　嶋崎真英</t>
    <rPh sb="1" eb="3">
      <t>シマザキ</t>
    </rPh>
    <rPh sb="3" eb="5">
      <t>マサヒデ</t>
    </rPh>
    <phoneticPr fontId="5"/>
  </si>
  <si>
    <t>企画開発費</t>
    <phoneticPr fontId="1"/>
  </si>
  <si>
    <t>旅行会社名</t>
    <rPh sb="0" eb="2">
      <t>リョコウ</t>
    </rPh>
    <rPh sb="2" eb="4">
      <t>カイシャ</t>
    </rPh>
    <rPh sb="4" eb="5">
      <t>メイ</t>
    </rPh>
    <phoneticPr fontId="1"/>
  </si>
  <si>
    <t>会社情報</t>
    <rPh sb="0" eb="2">
      <t>カイシャ</t>
    </rPh>
    <rPh sb="2" eb="4">
      <t>ジョウホウ</t>
    </rPh>
    <phoneticPr fontId="1"/>
  </si>
  <si>
    <t>旅行商品情報</t>
    <rPh sb="0" eb="2">
      <t>リョコウ</t>
    </rPh>
    <rPh sb="2" eb="4">
      <t>ショウヒン</t>
    </rPh>
    <rPh sb="4" eb="6">
      <t>ジョウホウ</t>
    </rPh>
    <phoneticPr fontId="1"/>
  </si>
  <si>
    <t>目的地</t>
    <rPh sb="0" eb="2">
      <t>モクテキ</t>
    </rPh>
    <rPh sb="2" eb="3">
      <t>チ</t>
    </rPh>
    <phoneticPr fontId="1"/>
  </si>
  <si>
    <t>壱岐・対馬・五島・新上五島・小値賀・宇久</t>
    <rPh sb="0" eb="2">
      <t>イキ</t>
    </rPh>
    <rPh sb="3" eb="5">
      <t>ツシマ</t>
    </rPh>
    <rPh sb="6" eb="8">
      <t>ゴトウ</t>
    </rPh>
    <rPh sb="9" eb="13">
      <t>シンカミゴトウ</t>
    </rPh>
    <rPh sb="14" eb="17">
      <t>オジカ</t>
    </rPh>
    <rPh sb="18" eb="20">
      <t>ウク</t>
    </rPh>
    <phoneticPr fontId="1"/>
  </si>
  <si>
    <t>販売地域</t>
    <rPh sb="0" eb="2">
      <t>ハンバイ</t>
    </rPh>
    <rPh sb="2" eb="4">
      <t>チイキ</t>
    </rPh>
    <phoneticPr fontId="1"/>
  </si>
  <si>
    <t>連絡先メール</t>
    <rPh sb="0" eb="3">
      <t>レンラクサキ</t>
    </rPh>
    <phoneticPr fontId="1"/>
  </si>
  <si>
    <t>個人型</t>
    <rPh sb="0" eb="3">
      <t>コジンガタ</t>
    </rPh>
    <phoneticPr fontId="1"/>
  </si>
  <si>
    <t>九州</t>
  </si>
  <si>
    <t>団体型</t>
    <rPh sb="0" eb="3">
      <t>ダンタイガタ</t>
    </rPh>
    <phoneticPr fontId="1"/>
  </si>
  <si>
    <t>個人型・団体型</t>
    <rPh sb="0" eb="3">
      <t>コジンガタ</t>
    </rPh>
    <rPh sb="4" eb="7">
      <t>ダンタイガタ</t>
    </rPh>
    <phoneticPr fontId="1"/>
  </si>
  <si>
    <t>北海道・東北</t>
    <rPh sb="4" eb="6">
      <t>トウホク</t>
    </rPh>
    <phoneticPr fontId="1"/>
  </si>
  <si>
    <t>関東・甲信越</t>
    <rPh sb="0" eb="2">
      <t>カントウ</t>
    </rPh>
    <rPh sb="3" eb="6">
      <t>コウシンエツ</t>
    </rPh>
    <phoneticPr fontId="1"/>
  </si>
  <si>
    <t>東海</t>
    <rPh sb="0" eb="2">
      <t>トウカイ</t>
    </rPh>
    <phoneticPr fontId="1"/>
  </si>
  <si>
    <t>北陸</t>
    <phoneticPr fontId="1"/>
  </si>
  <si>
    <t>近畿</t>
    <phoneticPr fontId="1"/>
  </si>
  <si>
    <t>中国・四国</t>
    <rPh sb="3" eb="5">
      <t>シコク</t>
    </rPh>
    <phoneticPr fontId="1"/>
  </si>
  <si>
    <t>九州・沖縄</t>
    <rPh sb="0" eb="2">
      <t>キュウシュウ</t>
    </rPh>
    <rPh sb="3" eb="5">
      <t>オキナワ</t>
    </rPh>
    <phoneticPr fontId="1"/>
  </si>
  <si>
    <t>3．補助金交付申請額</t>
    <rPh sb="2" eb="4">
      <t>ホジョ</t>
    </rPh>
    <rPh sb="4" eb="5">
      <t>キン</t>
    </rPh>
    <rPh sb="5" eb="7">
      <t>コウフ</t>
    </rPh>
    <rPh sb="7" eb="9">
      <t>シンセイ</t>
    </rPh>
    <rPh sb="9" eb="10">
      <t>ガク</t>
    </rPh>
    <phoneticPr fontId="1"/>
  </si>
  <si>
    <t>　令和6年度において、長崎県「しま旅滞在促進事業」補助金</t>
    <rPh sb="1" eb="3">
      <t>レイワ</t>
    </rPh>
    <rPh sb="4" eb="6">
      <t>ネンド</t>
    </rPh>
    <phoneticPr fontId="1"/>
  </si>
  <si>
    <t>関係書類を添えて申請します。　　</t>
    <phoneticPr fontId="1"/>
  </si>
  <si>
    <t>（1）-①　会社名、会社住所、代表者名の変更</t>
    <phoneticPr fontId="1"/>
  </si>
  <si>
    <t>（2）-①　新たな旅行商品の追加</t>
  </si>
  <si>
    <t>（2）-①　新たな旅行商品の追加</t>
    <phoneticPr fontId="1"/>
  </si>
  <si>
    <t>（2）-②　承認された旅行商品の設定本数や設定人員の変更</t>
    <rPh sb="18" eb="20">
      <t>ホンスウ</t>
    </rPh>
    <rPh sb="21" eb="23">
      <t>セッテイ</t>
    </rPh>
    <rPh sb="23" eb="25">
      <t>ジンイン</t>
    </rPh>
    <rPh sb="26" eb="28">
      <t>ヘンコウ</t>
    </rPh>
    <phoneticPr fontId="1"/>
  </si>
  <si>
    <t>（2）-③　承認された旅行商品の交通機関の変更</t>
    <phoneticPr fontId="1"/>
  </si>
  <si>
    <t>（2）-④　承認された旅行商品の宿泊する市町の変更</t>
    <phoneticPr fontId="1"/>
  </si>
  <si>
    <t>（3）-②　事業完了後の交付決定額の残額返納</t>
    <rPh sb="20" eb="22">
      <t>ヘンノウ</t>
    </rPh>
    <phoneticPr fontId="1"/>
  </si>
  <si>
    <t>3．補助金変更交付申請額（冊数）</t>
    <rPh sb="2" eb="4">
      <t>ホジョ</t>
    </rPh>
    <rPh sb="4" eb="5">
      <t>キン</t>
    </rPh>
    <rPh sb="5" eb="7">
      <t>ヘンコウ</t>
    </rPh>
    <rPh sb="7" eb="9">
      <t>コウフ</t>
    </rPh>
    <rPh sb="9" eb="11">
      <t>シンセイ</t>
    </rPh>
    <rPh sb="11" eb="12">
      <t>ガク</t>
    </rPh>
    <rPh sb="13" eb="15">
      <t>サツスウ</t>
    </rPh>
    <phoneticPr fontId="1"/>
  </si>
  <si>
    <t>企画開発費</t>
    <phoneticPr fontId="1"/>
  </si>
  <si>
    <t>募集型企画旅行</t>
  </si>
  <si>
    <t>募集型企画旅行</t>
    <phoneticPr fontId="1"/>
  </si>
  <si>
    <t>受注型企画旅行</t>
    <rPh sb="0" eb="2">
      <t>ジュチュウ</t>
    </rPh>
    <rPh sb="2" eb="3">
      <t>ガタ</t>
    </rPh>
    <rPh sb="3" eb="5">
      <t>キカク</t>
    </rPh>
    <rPh sb="5" eb="7">
      <t>リョコウ</t>
    </rPh>
    <phoneticPr fontId="1"/>
  </si>
  <si>
    <t>教育旅行</t>
    <phoneticPr fontId="1"/>
  </si>
  <si>
    <t>（募集型企画旅行　受注型企画旅行　教育旅行）</t>
    <phoneticPr fontId="1"/>
  </si>
  <si>
    <t>募集型企画旅行</t>
    <phoneticPr fontId="1"/>
  </si>
  <si>
    <t>受注型企画旅行</t>
    <phoneticPr fontId="1"/>
  </si>
  <si>
    <t>教育旅行</t>
    <phoneticPr fontId="1"/>
  </si>
  <si>
    <t>3．補助金実績額</t>
    <rPh sb="2" eb="5">
      <t>ホジョキン</t>
    </rPh>
    <rPh sb="5" eb="7">
      <t>ジッセキ</t>
    </rPh>
    <rPh sb="7" eb="8">
      <t>ガク</t>
    </rPh>
    <phoneticPr fontId="1"/>
  </si>
  <si>
    <t>２．実施</t>
    <rPh sb="2" eb="4">
      <t>ジッシ</t>
    </rPh>
    <phoneticPr fontId="1"/>
  </si>
  <si>
    <t>企画開発費</t>
    <phoneticPr fontId="1"/>
  </si>
  <si>
    <t>※色つきのセルは「情報シート」の情報を共有します。</t>
    <rPh sb="1" eb="2">
      <t>イロ</t>
    </rPh>
    <rPh sb="9" eb="11">
      <t>ジョウホウ</t>
    </rPh>
    <rPh sb="16" eb="18">
      <t>ジョウホウ</t>
    </rPh>
    <rPh sb="19" eb="21">
      <t>キョウユウ</t>
    </rPh>
    <phoneticPr fontId="1"/>
  </si>
  <si>
    <t>＜別記４＞</t>
    <rPh sb="1" eb="3">
      <t>ベッキ</t>
    </rPh>
    <phoneticPr fontId="5"/>
  </si>
  <si>
    <t>（記載例）</t>
  </si>
  <si>
    <t>一般社団法人　長崎県観光連盟　</t>
    <rPh sb="0" eb="2">
      <t>イッパン</t>
    </rPh>
    <rPh sb="2" eb="4">
      <t>シャダン</t>
    </rPh>
    <rPh sb="4" eb="6">
      <t>ホウジン</t>
    </rPh>
    <rPh sb="7" eb="9">
      <t>ナガサキ</t>
    </rPh>
    <rPh sb="9" eb="10">
      <t>ケン</t>
    </rPh>
    <rPh sb="10" eb="12">
      <t>カンコウ</t>
    </rPh>
    <rPh sb="12" eb="14">
      <t>レンメイ</t>
    </rPh>
    <phoneticPr fontId="1"/>
  </si>
  <si>
    <t>会長</t>
    <phoneticPr fontId="1"/>
  </si>
  <si>
    <t xml:space="preserve"> 嶋  崎  真  英  </t>
    <phoneticPr fontId="1"/>
  </si>
  <si>
    <t>様</t>
    <phoneticPr fontId="1"/>
  </si>
  <si>
    <t>長崎県長崎市</t>
    <rPh sb="0" eb="6">
      <t>ナガサキケンナガサキシ</t>
    </rPh>
    <phoneticPr fontId="1"/>
  </si>
  <si>
    <t>学校所在地</t>
    <rPh sb="0" eb="2">
      <t>ガッコウ</t>
    </rPh>
    <rPh sb="2" eb="5">
      <t>ショザイチ</t>
    </rPh>
    <phoneticPr fontId="1"/>
  </si>
  <si>
    <t>長崎○○高等学校</t>
    <rPh sb="0" eb="8">
      <t>ナガサキマルマルコウトウガッコウ</t>
    </rPh>
    <phoneticPr fontId="1"/>
  </si>
  <si>
    <t>学校名</t>
    <rPh sb="0" eb="3">
      <t>ガッコウメイ</t>
    </rPh>
    <phoneticPr fontId="5"/>
  </si>
  <si>
    <t>学校長名</t>
    <rPh sb="0" eb="2">
      <t>ガッコウ</t>
    </rPh>
    <rPh sb="2" eb="3">
      <t>チョウ</t>
    </rPh>
    <rPh sb="3" eb="4">
      <t>メイ</t>
    </rPh>
    <phoneticPr fontId="5"/>
  </si>
  <si>
    <t>印</t>
    <rPh sb="0" eb="1">
      <t>イン</t>
    </rPh>
    <phoneticPr fontId="5"/>
  </si>
  <si>
    <t>長崎県「しま旅滞在促進事業」補助金利用証明書</t>
    <rPh sb="0" eb="2">
      <t>ナガサキ</t>
    </rPh>
    <rPh sb="2" eb="3">
      <t>ケン</t>
    </rPh>
    <rPh sb="6" eb="7">
      <t>タビ</t>
    </rPh>
    <rPh sb="7" eb="9">
      <t>タイザイ</t>
    </rPh>
    <rPh sb="9" eb="11">
      <t>ソクシン</t>
    </rPh>
    <rPh sb="11" eb="13">
      <t>ジギョウ</t>
    </rPh>
    <rPh sb="14" eb="16">
      <t>ホジョ</t>
    </rPh>
    <rPh sb="16" eb="17">
      <t>キン</t>
    </rPh>
    <rPh sb="17" eb="19">
      <t>リヨウ</t>
    </rPh>
    <rPh sb="19" eb="22">
      <t>ショウメイショ</t>
    </rPh>
    <phoneticPr fontId="1"/>
  </si>
  <si>
    <t>取扱旅行社</t>
    <rPh sb="0" eb="2">
      <t>トリアツカイ</t>
    </rPh>
    <rPh sb="2" eb="4">
      <t>リョコウ</t>
    </rPh>
    <rPh sb="4" eb="5">
      <t>シャ</t>
    </rPh>
    <phoneticPr fontId="5"/>
  </si>
  <si>
    <t>旅行した島の地区：市町</t>
    <rPh sb="0" eb="2">
      <t>リョコウ</t>
    </rPh>
    <rPh sb="4" eb="5">
      <t>シマ</t>
    </rPh>
    <rPh sb="6" eb="8">
      <t>チク</t>
    </rPh>
    <rPh sb="9" eb="10">
      <t>シ</t>
    </rPh>
    <rPh sb="10" eb="11">
      <t>マチ</t>
    </rPh>
    <phoneticPr fontId="5"/>
  </si>
  <si>
    <t>壱岐地区：壱岐市</t>
    <phoneticPr fontId="1"/>
  </si>
  <si>
    <t>助成を受けた区間</t>
    <rPh sb="0" eb="2">
      <t>ジョセイ</t>
    </rPh>
    <rPh sb="3" eb="4">
      <t>ウ</t>
    </rPh>
    <rPh sb="6" eb="7">
      <t>ク</t>
    </rPh>
    <rPh sb="7" eb="8">
      <t>アイダ</t>
    </rPh>
    <phoneticPr fontId="5"/>
  </si>
  <si>
    <t>唐津東～印通寺港（往復）</t>
    <rPh sb="0" eb="2">
      <t>カラツ</t>
    </rPh>
    <rPh sb="2" eb="3">
      <t>ヒガシ</t>
    </rPh>
    <rPh sb="4" eb="7">
      <t>インツウジ</t>
    </rPh>
    <rPh sb="7" eb="8">
      <t>ミナト</t>
    </rPh>
    <rPh sb="9" eb="11">
      <t>オウフク</t>
    </rPh>
    <phoneticPr fontId="1"/>
  </si>
  <si>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</si>
  <si>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</si>
  <si>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</si>
  <si>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</si>
  <si>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（4）その他会長が必要と認めるもの</t>
    <phoneticPr fontId="1"/>
  </si>
  <si>
    <t>旅行会社ページ</t>
    <rPh sb="0" eb="2">
      <t>リョコウ</t>
    </rPh>
    <rPh sb="2" eb="4">
      <t>カイシャ</t>
    </rPh>
    <phoneticPr fontId="1"/>
  </si>
  <si>
    <t>販売地域</t>
    <rPh sb="0" eb="2">
      <t>ハンバイ</t>
    </rPh>
    <rPh sb="2" eb="4">
      <t>チイキ</t>
    </rPh>
    <phoneticPr fontId="1"/>
  </si>
  <si>
    <t>旅行形態別</t>
    <rPh sb="0" eb="2">
      <t>リョコウ</t>
    </rPh>
    <rPh sb="2" eb="4">
      <t>ケイタイ</t>
    </rPh>
    <rPh sb="4" eb="5">
      <t>ベツ</t>
    </rPh>
    <phoneticPr fontId="1"/>
  </si>
  <si>
    <t>　　　　　　　　</t>
    <phoneticPr fontId="1"/>
  </si>
  <si>
    <t>提出日：　</t>
    <phoneticPr fontId="1"/>
  </si>
  <si>
    <t>○●旅行</t>
    <phoneticPr fontId="1"/>
  </si>
  <si>
    <t>支店名</t>
    <rPh sb="0" eb="3">
      <t>シテンメイ</t>
    </rPh>
    <phoneticPr fontId="1"/>
  </si>
  <si>
    <t>掲載する名称</t>
    <rPh sb="0" eb="2">
      <t>ケイサイ</t>
    </rPh>
    <rPh sb="4" eb="6">
      <t>メイショウ</t>
    </rPh>
    <phoneticPr fontId="5"/>
  </si>
  <si>
    <t>（1）補助事業者の変更</t>
  </si>
  <si>
    <t>（1）-①　会社名、会社住所、代表者名の変更</t>
  </si>
  <si>
    <t>（1）補助事業者の変更</t>
    <phoneticPr fontId="1"/>
  </si>
  <si>
    <t>　会社組織（人事）の変更があり、申請した代表者が交代致しました。
新しい代表者の役職及び氏名は下記の通りです。
（役職）代表取締役　　旧代表者　長崎太郎　　新代表者　長崎次郎</t>
    <rPh sb="57" eb="59">
      <t>ヤクショク</t>
    </rPh>
    <rPh sb="60" eb="62">
      <t>ダイヒョウ</t>
    </rPh>
    <rPh sb="62" eb="65">
      <t>トリシマリヤク</t>
    </rPh>
    <rPh sb="72" eb="74">
      <t>ナガサキ</t>
    </rPh>
    <rPh sb="74" eb="76">
      <t>タロウ</t>
    </rPh>
    <rPh sb="78" eb="81">
      <t>シンダイヒョウ</t>
    </rPh>
    <rPh sb="81" eb="82">
      <t>シャ</t>
    </rPh>
    <rPh sb="83" eb="85">
      <t>ナガサキ</t>
    </rPh>
    <rPh sb="85" eb="87">
      <t>ジロウ</t>
    </rPh>
    <phoneticPr fontId="1"/>
  </si>
  <si>
    <t>（複数回の変更を申請し交付を受けた場合、交付決定日をすべて記入）</t>
    <rPh sb="1" eb="4">
      <t>フクスウカイ</t>
    </rPh>
    <rPh sb="5" eb="7">
      <t>ヘンコウ</t>
    </rPh>
    <rPh sb="8" eb="10">
      <t>シンセイ</t>
    </rPh>
    <rPh sb="11" eb="13">
      <t>コウフ</t>
    </rPh>
    <rPh sb="14" eb="15">
      <t>ウ</t>
    </rPh>
    <rPh sb="17" eb="19">
      <t>バアイ</t>
    </rPh>
    <rPh sb="20" eb="22">
      <t>コウフ</t>
    </rPh>
    <rPh sb="22" eb="24">
      <t>ケッテイ</t>
    </rPh>
    <rPh sb="24" eb="25">
      <t>ビ</t>
    </rPh>
    <rPh sb="29" eb="31">
      <t>キニュウ</t>
    </rPh>
    <phoneticPr fontId="1"/>
  </si>
  <si>
    <t>※実績があった場合の返納は、変更申請額は実績の金額となります。</t>
    <rPh sb="1" eb="3">
      <t>ジッセキ</t>
    </rPh>
    <rPh sb="7" eb="9">
      <t>バアイ</t>
    </rPh>
    <rPh sb="10" eb="12">
      <t>ヘンノウ</t>
    </rPh>
    <rPh sb="14" eb="16">
      <t>ヘンコウ</t>
    </rPh>
    <rPh sb="16" eb="18">
      <t>シンセイ</t>
    </rPh>
    <rPh sb="18" eb="19">
      <t>ガク</t>
    </rPh>
    <rPh sb="20" eb="22">
      <t>ジッセキ</t>
    </rPh>
    <rPh sb="23" eb="25">
      <t>キンガク</t>
    </rPh>
    <phoneticPr fontId="1"/>
  </si>
  <si>
    <t>増減額</t>
    <rPh sb="0" eb="3">
      <t>ゾウゲンガク</t>
    </rPh>
    <phoneticPr fontId="1"/>
  </si>
  <si>
    <t>交付決定</t>
    <phoneticPr fontId="1"/>
  </si>
  <si>
    <t>（4）その他会長が必要と認めるもの　→　受注型企画旅行は旅行代金の内訳書の提出</t>
    <rPh sb="20" eb="22">
      <t>ジュチュウ</t>
    </rPh>
    <rPh sb="22" eb="23">
      <t>ガタ</t>
    </rPh>
    <rPh sb="23" eb="25">
      <t>キカク</t>
    </rPh>
    <rPh sb="25" eb="27">
      <t>リョコウ</t>
    </rPh>
    <rPh sb="28" eb="30">
      <t>リョコウ</t>
    </rPh>
    <rPh sb="30" eb="32">
      <t>ダイキン</t>
    </rPh>
    <rPh sb="33" eb="36">
      <t>ウチワケショ</t>
    </rPh>
    <rPh sb="37" eb="39">
      <t>テイシュツ</t>
    </rPh>
    <phoneticPr fontId="1"/>
  </si>
  <si>
    <t>参加人数</t>
    <rPh sb="0" eb="2">
      <t>サンカ</t>
    </rPh>
    <rPh sb="2" eb="4">
      <t>ニンズウ</t>
    </rPh>
    <phoneticPr fontId="5"/>
  </si>
  <si>
    <t>120名</t>
    <rPh sb="3" eb="4">
      <t>メイ</t>
    </rPh>
    <phoneticPr fontId="1"/>
  </si>
  <si>
    <t>（7）学校証明書＜別記４＞　　　　【教育旅行】</t>
    <rPh sb="3" eb="5">
      <t>ガッコウ</t>
    </rPh>
    <rPh sb="5" eb="8">
      <t>ショウメイショ</t>
    </rPh>
    <rPh sb="9" eb="11">
      <t>ベッキ</t>
    </rPh>
    <phoneticPr fontId="1"/>
  </si>
  <si>
    <t>申請者（会社名）</t>
    <rPh sb="4" eb="7">
      <t>カイシャメイ</t>
    </rPh>
    <phoneticPr fontId="5"/>
  </si>
  <si>
    <t>長崎県「しま旅滞在促進事業」実績書</t>
    <phoneticPr fontId="1"/>
  </si>
  <si>
    <t>交付額
先月までの残額</t>
    <rPh sb="0" eb="3">
      <t>コウフガク</t>
    </rPh>
    <rPh sb="4" eb="6">
      <t>センゲツ</t>
    </rPh>
    <rPh sb="9" eb="11">
      <t>ザンガク</t>
    </rPh>
    <phoneticPr fontId="1"/>
  </si>
  <si>
    <t>送客数</t>
    <phoneticPr fontId="1"/>
  </si>
  <si>
    <t>延泊数</t>
    <phoneticPr fontId="1"/>
  </si>
  <si>
    <t>上記にて長崎県「しま旅滞在促進事業」補助金を終了いたします。</t>
    <rPh sb="0" eb="2">
      <t>ジョウキ</t>
    </rPh>
    <rPh sb="4" eb="7">
      <t>ナガサキケン</t>
    </rPh>
    <rPh sb="10" eb="11">
      <t>タビ</t>
    </rPh>
    <rPh sb="11" eb="13">
      <t>タイザイ</t>
    </rPh>
    <rPh sb="13" eb="15">
      <t>ソクシン</t>
    </rPh>
    <rPh sb="15" eb="17">
      <t>ジギョウ</t>
    </rPh>
    <rPh sb="18" eb="21">
      <t>ホジョキン</t>
    </rPh>
    <rPh sb="22" eb="24">
      <t>シュウリョウ</t>
    </rPh>
    <phoneticPr fontId="1"/>
  </si>
  <si>
    <t>印</t>
    <rPh sb="0" eb="1">
      <t>イン</t>
    </rPh>
    <phoneticPr fontId="1"/>
  </si>
  <si>
    <t>尚、交付決定額に残額がある場合は、返納いたします。</t>
    <rPh sb="0" eb="1">
      <t>ナオ</t>
    </rPh>
    <rPh sb="2" eb="4">
      <t>コウフ</t>
    </rPh>
    <rPh sb="4" eb="6">
      <t>ケッテイ</t>
    </rPh>
    <rPh sb="6" eb="7">
      <t>ガク</t>
    </rPh>
    <rPh sb="8" eb="10">
      <t>ザンガク</t>
    </rPh>
    <rPh sb="13" eb="15">
      <t>バアイ</t>
    </rPh>
    <rPh sb="17" eb="19">
      <t>ヘンノウ</t>
    </rPh>
    <phoneticPr fontId="1"/>
  </si>
  <si>
    <t>残額</t>
    <rPh sb="1" eb="2">
      <t>ガク</t>
    </rPh>
    <phoneticPr fontId="1"/>
  </si>
  <si>
    <t>記入日</t>
    <rPh sb="0" eb="2">
      <t>キニュウ</t>
    </rPh>
    <rPh sb="2" eb="3">
      <t>ビ</t>
    </rPh>
    <phoneticPr fontId="1"/>
  </si>
  <si>
    <t>交付額または
先月までの残額</t>
    <rPh sb="0" eb="3">
      <t>コウフガク</t>
    </rPh>
    <rPh sb="7" eb="9">
      <t>センゲツ</t>
    </rPh>
    <rPh sb="12" eb="14">
      <t>ザンガク</t>
    </rPh>
    <phoneticPr fontId="1"/>
  </si>
  <si>
    <t>○○　△△</t>
    <phoneticPr fontId="1"/>
  </si>
  <si>
    <t>(ページアドレス 例　https://www.nagasaki-tabinet.com/)</t>
    <rPh sb="9" eb="10">
      <t>レイ</t>
    </rPh>
    <phoneticPr fontId="1"/>
  </si>
  <si>
    <t>掲載についての注意</t>
    <rPh sb="7" eb="9">
      <t>チュウイ</t>
    </rPh>
    <phoneticPr fontId="1"/>
  </si>
  <si>
    <t>②旅行商品についての問合せ・電話</t>
    <rPh sb="1" eb="3">
      <t>リョコウ</t>
    </rPh>
    <rPh sb="3" eb="5">
      <t>ショウヒン</t>
    </rPh>
    <rPh sb="10" eb="12">
      <t>トイアワ</t>
    </rPh>
    <rPh sb="14" eb="16">
      <t>デンワ</t>
    </rPh>
    <phoneticPr fontId="1"/>
  </si>
  <si>
    <t>095-8○○-◆▽◆▽</t>
    <phoneticPr fontId="1"/>
  </si>
  <si>
    <t>掲載申込</t>
    <rPh sb="0" eb="2">
      <t>ケイサイ</t>
    </rPh>
    <rPh sb="2" eb="4">
      <t>モウシコミ</t>
    </rPh>
    <phoneticPr fontId="1"/>
  </si>
  <si>
    <t>壱岐市</t>
  </si>
  <si>
    <t>会社名</t>
    <rPh sb="0" eb="3">
      <t>カイシャメイ</t>
    </rPh>
    <phoneticPr fontId="5"/>
  </si>
  <si>
    <t>役職</t>
    <rPh sb="0" eb="2">
      <t>ヤクショク</t>
    </rPh>
    <phoneticPr fontId="5"/>
  </si>
  <si>
    <t>代表者</t>
    <rPh sb="0" eb="2">
      <t>ダイヒョウ</t>
    </rPh>
    <rPh sb="2" eb="3">
      <t>シャ</t>
    </rPh>
    <phoneticPr fontId="5"/>
  </si>
  <si>
    <t>交付確定額</t>
    <rPh sb="0" eb="2">
      <t>コウフ</t>
    </rPh>
    <rPh sb="2" eb="4">
      <t>カクテイ</t>
    </rPh>
    <rPh sb="4" eb="5">
      <t>ガク</t>
    </rPh>
    <phoneticPr fontId="6"/>
  </si>
  <si>
    <t>企画開発費</t>
    <phoneticPr fontId="5"/>
  </si>
  <si>
    <t>割引</t>
    <rPh sb="0" eb="2">
      <t>ワリビキ</t>
    </rPh>
    <phoneticPr fontId="5"/>
  </si>
  <si>
    <t>企画</t>
    <rPh sb="0" eb="2">
      <t>キカク</t>
    </rPh>
    <phoneticPr fontId="5"/>
  </si>
  <si>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</si>
  <si>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</si>
  <si>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</si>
  <si>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</si>
  <si>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</si>
  <si>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</si>
  <si>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r>
      <t>（３）補助金</t>
    </r>
    <r>
      <rPr>
        <sz val="11"/>
        <color rgb="FFFF0000"/>
        <rFont val="BIZ UDP明朝 Medium"/>
        <family val="1"/>
        <charset val="128"/>
      </rPr>
      <t>算出</t>
    </r>
    <r>
      <rPr>
        <sz val="11"/>
        <color theme="1"/>
        <rFont val="BIZ UDP明朝 Medium"/>
        <family val="1"/>
        <charset val="128"/>
      </rPr>
      <t>シート</t>
    </r>
    <phoneticPr fontId="1"/>
  </si>
  <si>
    <r>
      <t>・事業終了後の</t>
    </r>
    <r>
      <rPr>
        <sz val="11"/>
        <color rgb="FFFF0000"/>
        <rFont val="BIZ UDP明朝 Medium"/>
        <family val="1"/>
        <charset val="128"/>
      </rPr>
      <t>交付額確定と交付決定額の残額の返納</t>
    </r>
    <rPh sb="9" eb="10">
      <t>ガク</t>
    </rPh>
    <rPh sb="10" eb="12">
      <t>カクテイ</t>
    </rPh>
    <rPh sb="13" eb="18">
      <t>コウフケッテイガク</t>
    </rPh>
    <phoneticPr fontId="1"/>
  </si>
  <si>
    <r>
      <t>○必要　　△必要に応じて指示する書類</t>
    </r>
    <r>
      <rPr>
        <strike/>
        <sz val="11"/>
        <color rgb="FFFF0000"/>
        <rFont val="BIZ UDP明朝 Medium"/>
        <family val="1"/>
        <charset val="128"/>
      </rPr>
      <t>　</t>
    </r>
    <phoneticPr fontId="1"/>
  </si>
  <si>
    <t>（3）-①　承認された旅行商品の全てもしくは一部を中止</t>
    <rPh sb="16" eb="17">
      <t>スベ</t>
    </rPh>
    <rPh sb="22" eb="24">
      <t>イチブ</t>
    </rPh>
    <phoneticPr fontId="1"/>
  </si>
  <si>
    <t>・承認された旅行商品の全てもしくは一部を中止</t>
    <phoneticPr fontId="1"/>
  </si>
  <si>
    <t>　③　諸般の事情により補助金の適用に条件が追加された場合はその条件。</t>
    <phoneticPr fontId="1"/>
  </si>
  <si>
    <t>（４）宿泊、航空路・航路及び体験・着地型旅行商品が</t>
    <rPh sb="3" eb="5">
      <t>シュクハク</t>
    </rPh>
    <rPh sb="6" eb="9">
      <t>コウクウロ</t>
    </rPh>
    <rPh sb="10" eb="12">
      <t>コウロ</t>
    </rPh>
    <rPh sb="12" eb="13">
      <t>オヨ</t>
    </rPh>
    <rPh sb="14" eb="16">
      <t>タイケン</t>
    </rPh>
    <rPh sb="17" eb="20">
      <t>チャクチガタ</t>
    </rPh>
    <rPh sb="20" eb="22">
      <t>リョコウ</t>
    </rPh>
    <rPh sb="22" eb="24">
      <t>ショウヒン</t>
    </rPh>
    <phoneticPr fontId="1"/>
  </si>
  <si>
    <t>　　確認できる企画書・募集広告物等</t>
    <phoneticPr fontId="1"/>
  </si>
  <si>
    <t>　④　旅行行程表内に、「体験メニュー」を表記すること。</t>
    <phoneticPr fontId="1"/>
  </si>
  <si>
    <t>③補助金実績シート</t>
    <phoneticPr fontId="1"/>
  </si>
  <si>
    <t>⑥交通機関利用証明書</t>
    <phoneticPr fontId="1"/>
  </si>
  <si>
    <t>⑦最終行程表</t>
    <phoneticPr fontId="1"/>
  </si>
  <si>
    <t>⑧旅行契約書</t>
    <phoneticPr fontId="1"/>
  </si>
  <si>
    <t>⓽学校証明</t>
    <phoneticPr fontId="1"/>
  </si>
  <si>
    <t>⑩請求書</t>
    <rPh sb="1" eb="4">
      <t>セイキュウショ</t>
    </rPh>
    <phoneticPr fontId="1"/>
  </si>
  <si>
    <t>⑪その他</t>
    <phoneticPr fontId="1"/>
  </si>
  <si>
    <t>変更申請書</t>
    <phoneticPr fontId="1"/>
  </si>
  <si>
    <t>下記のとおり変更したいので、長崎県「しま旅滞在促進事業」補助金交付要綱</t>
    <rPh sb="6" eb="8">
      <t>ヘンコウ</t>
    </rPh>
    <rPh sb="14" eb="16">
      <t>ナガサキ</t>
    </rPh>
    <rPh sb="16" eb="17">
      <t>ケン</t>
    </rPh>
    <rPh sb="20" eb="21">
      <t>タビ</t>
    </rPh>
    <rPh sb="21" eb="23">
      <t>タイザイ</t>
    </rPh>
    <rPh sb="23" eb="25">
      <t>ソクシン</t>
    </rPh>
    <rPh sb="25" eb="27">
      <t>ジギョウ</t>
    </rPh>
    <rPh sb="28" eb="30">
      <t>ホジョ</t>
    </rPh>
    <rPh sb="30" eb="31">
      <t>キン</t>
    </rPh>
    <rPh sb="31" eb="33">
      <t>コウフ</t>
    </rPh>
    <rPh sb="33" eb="35">
      <t>ヨウコウ</t>
    </rPh>
    <phoneticPr fontId="1"/>
  </si>
  <si>
    <t>第5条の規定により関係書類を添えて申請します。</t>
    <phoneticPr fontId="1"/>
  </si>
  <si>
    <t>企画書には下記が記載されていること</t>
    <rPh sb="0" eb="3">
      <t>キカクショ</t>
    </rPh>
    <rPh sb="5" eb="7">
      <t>カキ</t>
    </rPh>
    <rPh sb="8" eb="10">
      <t>キサイ</t>
    </rPh>
    <phoneticPr fontId="1"/>
  </si>
  <si>
    <t>ロゴの表記に関することについては適用条件にはなっておりません。</t>
    <rPh sb="3" eb="5">
      <t>ヒョウキ</t>
    </rPh>
    <rPh sb="6" eb="7">
      <t>カン</t>
    </rPh>
    <rPh sb="16" eb="18">
      <t>テキヨウ</t>
    </rPh>
    <rPh sb="18" eb="20">
      <t>ジョウケン</t>
    </rPh>
    <phoneticPr fontId="1"/>
  </si>
  <si>
    <t>ただし、しま旅事業に関係のない旅行商品の利用はできません。</t>
    <phoneticPr fontId="1"/>
  </si>
  <si>
    <t>様式第８号（第6条関係）</t>
    <rPh sb="0" eb="2">
      <t>ヨウシキ</t>
    </rPh>
    <rPh sb="2" eb="3">
      <t>ダイ</t>
    </rPh>
    <rPh sb="4" eb="5">
      <t>ゴウ</t>
    </rPh>
    <rPh sb="6" eb="7">
      <t>ダイ</t>
    </rPh>
    <rPh sb="8" eb="9">
      <t>ジョウ</t>
    </rPh>
    <rPh sb="9" eb="11">
      <t>カンケイ</t>
    </rPh>
    <phoneticPr fontId="1"/>
  </si>
  <si>
    <r>
      <t>交付の</t>
    </r>
    <r>
      <rPr>
        <b/>
        <sz val="11"/>
        <color rgb="FFFF0000"/>
        <rFont val="BIZ UDP明朝 Medium"/>
        <family val="1"/>
        <charset val="128"/>
      </rPr>
      <t>変更申請時</t>
    </r>
    <r>
      <rPr>
        <b/>
        <sz val="11"/>
        <color theme="1"/>
        <rFont val="BIZ UDP明朝 Medium"/>
        <family val="1"/>
        <charset val="128"/>
      </rPr>
      <t>の関係書類</t>
    </r>
    <phoneticPr fontId="1"/>
  </si>
  <si>
    <t>④団体型利用一覧　</t>
    <rPh sb="1" eb="4">
      <t>ダンタイガタ</t>
    </rPh>
    <phoneticPr fontId="1"/>
  </si>
  <si>
    <t>　個人型利用一覧　</t>
    <rPh sb="1" eb="4">
      <t>コジンガタ</t>
    </rPh>
    <phoneticPr fontId="1"/>
  </si>
  <si>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1"/>
  </si>
  <si>
    <t>＜必要書類一覧＞　　</t>
    <phoneticPr fontId="1"/>
  </si>
  <si>
    <t>実績報告書の提出は、翌月２０日まで待つ必要はありません。準備ができ次第、送付いただきますと、確定通知も早くお送りでき、補助金の交付も早くなります。</t>
    <phoneticPr fontId="1"/>
  </si>
  <si>
    <t>実績報告</t>
    <rPh sb="0" eb="2">
      <t>ジッセキ</t>
    </rPh>
    <rPh sb="2" eb="4">
      <t>ホウコク</t>
    </rPh>
    <phoneticPr fontId="1"/>
  </si>
  <si>
    <t>請求書提出</t>
    <phoneticPr fontId="1"/>
  </si>
  <si>
    <r>
      <t>予算の限り先着で
交付</t>
    </r>
    <r>
      <rPr>
        <sz val="11"/>
        <color rgb="FFFF0000"/>
        <rFont val="BIZ UDP明朝 Medium"/>
        <family val="1"/>
        <charset val="128"/>
      </rPr>
      <t>申請</t>
    </r>
    <r>
      <rPr>
        <sz val="11"/>
        <color theme="1"/>
        <rFont val="BIZ UDP明朝 Medium"/>
        <family val="1"/>
        <charset val="128"/>
      </rPr>
      <t>を受付・審査</t>
    </r>
    <rPh sb="9" eb="11">
      <t>コウフ</t>
    </rPh>
    <rPh sb="11" eb="13">
      <t>シンセイ</t>
    </rPh>
    <phoneticPr fontId="1"/>
  </si>
  <si>
    <t>変更交付決定</t>
    <rPh sb="0" eb="2">
      <t>ヘンコウ</t>
    </rPh>
    <phoneticPr fontId="1"/>
  </si>
  <si>
    <t>変更申請</t>
    <rPh sb="0" eb="4">
      <t>ヘンコウシンセイ</t>
    </rPh>
    <phoneticPr fontId="1"/>
  </si>
  <si>
    <t>変更申請については、必要に応じて申請ください。</t>
    <rPh sb="0" eb="4">
      <t>ヘンコウシンセイ</t>
    </rPh>
    <rPh sb="10" eb="12">
      <t>ヒツヨウ</t>
    </rPh>
    <rPh sb="13" eb="14">
      <t>オウ</t>
    </rPh>
    <rPh sb="16" eb="18">
      <t>シンセイ</t>
    </rPh>
    <phoneticPr fontId="1"/>
  </si>
  <si>
    <t>事業終了</t>
    <phoneticPr fontId="1"/>
  </si>
  <si>
    <t>様式第４号
終了の欄に記入し提出</t>
    <rPh sb="14" eb="16">
      <t>テイシュツ</t>
    </rPh>
    <phoneticPr fontId="1"/>
  </si>
  <si>
    <t>受理</t>
    <rPh sb="0" eb="2">
      <t>ジュリ</t>
    </rPh>
    <phoneticPr fontId="1"/>
  </si>
  <si>
    <t>※最終月に実績がない場合は、当月実績を０円として様式第４号の終了欄を記入し提出願います。</t>
    <rPh sb="1" eb="3">
      <t>サイシュウ</t>
    </rPh>
    <rPh sb="3" eb="4">
      <t>ツキ</t>
    </rPh>
    <rPh sb="5" eb="7">
      <t>ジッセキ</t>
    </rPh>
    <rPh sb="10" eb="12">
      <t>バアイ</t>
    </rPh>
    <rPh sb="14" eb="15">
      <t>トウ</t>
    </rPh>
    <rPh sb="15" eb="16">
      <t>ツキ</t>
    </rPh>
    <rPh sb="16" eb="18">
      <t>ジッセキ</t>
    </rPh>
    <rPh sb="20" eb="21">
      <t>エン</t>
    </rPh>
    <rPh sb="24" eb="26">
      <t>ヨウシキ</t>
    </rPh>
    <rPh sb="26" eb="27">
      <t>ダイ</t>
    </rPh>
    <rPh sb="28" eb="29">
      <t>ゴウ</t>
    </rPh>
    <rPh sb="30" eb="32">
      <t>シュウリョウ</t>
    </rPh>
    <rPh sb="32" eb="33">
      <t>ラン</t>
    </rPh>
    <rPh sb="34" eb="36">
      <t>キニュウ</t>
    </rPh>
    <rPh sb="37" eb="40">
      <t>テイシュツネガ</t>
    </rPh>
    <phoneticPr fontId="1"/>
  </si>
  <si>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1"/>
  </si>
  <si>
    <t>・請求書提出
・実績報告書提出</t>
    <phoneticPr fontId="1"/>
  </si>
  <si>
    <t>実績報告
請求書提出</t>
    <rPh sb="2" eb="4">
      <t>ホウコク</t>
    </rPh>
    <phoneticPr fontId="1"/>
  </si>
  <si>
    <t>荒天等により交通機関に変更が生じた場合は実際に利用した交通機関の利用証明書及び報告書を提出すること。</t>
    <phoneticPr fontId="1"/>
  </si>
  <si>
    <t>様式・別記</t>
    <rPh sb="0" eb="2">
      <t>ヨウシキ</t>
    </rPh>
    <rPh sb="3" eb="5">
      <t>ベッキ</t>
    </rPh>
    <phoneticPr fontId="1"/>
  </si>
  <si>
    <t>様式第4号</t>
    <phoneticPr fontId="1"/>
  </si>
  <si>
    <t>＜別記3＞</t>
    <phoneticPr fontId="1"/>
  </si>
  <si>
    <t>様式第７-１号</t>
    <phoneticPr fontId="1"/>
  </si>
  <si>
    <t>様式第７-2・3号</t>
    <phoneticPr fontId="1"/>
  </si>
  <si>
    <t>＜別記4＞</t>
    <phoneticPr fontId="1"/>
  </si>
  <si>
    <t>様式第8号</t>
    <phoneticPr fontId="1"/>
  </si>
  <si>
    <t xml:space="preserve">「交通機関」「体験」「宿泊」利用一覧表 </t>
  </si>
  <si>
    <t>教育旅行のみ</t>
    <rPh sb="0" eb="2">
      <t>キョウイク</t>
    </rPh>
    <rPh sb="2" eb="4">
      <t>リョコウ</t>
    </rPh>
    <phoneticPr fontId="1"/>
  </si>
  <si>
    <t xml:space="preserve">「交通機関」利用一覧表・「体験」「宿泊」利用一覧表 </t>
    <phoneticPr fontId="1"/>
  </si>
  <si>
    <t>備考</t>
    <rPh sb="0" eb="2">
      <t>ビコウ</t>
    </rPh>
    <phoneticPr fontId="1"/>
  </si>
  <si>
    <t>旅行商品ごとのパンフレット等（原本）※募集型のみ</t>
    <phoneticPr fontId="1"/>
  </si>
  <si>
    <t>旅行契約書又は旅行引受書の写し</t>
    <phoneticPr fontId="1"/>
  </si>
  <si>
    <t>その他会長が必要と認めるもの</t>
    <phoneticPr fontId="1"/>
  </si>
  <si>
    <t>令和６年度　長崎県しま旅滞在促進事業　申請及び実績報告手順</t>
    <rPh sb="0" eb="2">
      <t>レイワ</t>
    </rPh>
    <rPh sb="3" eb="5">
      <t>ネンド</t>
    </rPh>
    <rPh sb="6" eb="9">
      <t>ナガサキケン</t>
    </rPh>
    <rPh sb="11" eb="12">
      <t>タビ</t>
    </rPh>
    <rPh sb="12" eb="14">
      <t>タイザイ</t>
    </rPh>
    <rPh sb="14" eb="16">
      <t>ソクシン</t>
    </rPh>
    <rPh sb="16" eb="18">
      <t>ジギョウ</t>
    </rPh>
    <rPh sb="19" eb="21">
      <t>シンセイ</t>
    </rPh>
    <rPh sb="21" eb="22">
      <t>オヨ</t>
    </rPh>
    <rPh sb="23" eb="25">
      <t>ジッセキ</t>
    </rPh>
    <rPh sb="25" eb="27">
      <t>ホウコク</t>
    </rPh>
    <rPh sb="27" eb="29">
      <t>テジュン</t>
    </rPh>
    <phoneticPr fontId="1"/>
  </si>
  <si>
    <t>荒天等で予定した行程が変更となった場合のみ</t>
    <rPh sb="0" eb="3">
      <t>コウテンナド</t>
    </rPh>
    <rPh sb="4" eb="6">
      <t>ヨテイ</t>
    </rPh>
    <rPh sb="8" eb="10">
      <t>コウテイ</t>
    </rPh>
    <rPh sb="11" eb="13">
      <t>ヘンコウ</t>
    </rPh>
    <rPh sb="17" eb="19">
      <t>バアイ</t>
    </rPh>
    <phoneticPr fontId="1"/>
  </si>
  <si>
    <t>　　付けの交付決定通知に基づき長崎県「しま旅滞在促進事業」を</t>
    <rPh sb="2" eb="3">
      <t>ツ</t>
    </rPh>
    <rPh sb="5" eb="7">
      <t>コウフ</t>
    </rPh>
    <rPh sb="7" eb="9">
      <t>ケッテイ</t>
    </rPh>
    <rPh sb="9" eb="11">
      <t>ツウチ</t>
    </rPh>
    <rPh sb="12" eb="13">
      <t>モト</t>
    </rPh>
    <rPh sb="15" eb="17">
      <t>ナガサキ</t>
    </rPh>
    <rPh sb="17" eb="18">
      <t>ケン</t>
    </rPh>
    <rPh sb="21" eb="22">
      <t>タビ</t>
    </rPh>
    <rPh sb="22" eb="24">
      <t>タイザイ</t>
    </rPh>
    <rPh sb="24" eb="26">
      <t>ソクシン</t>
    </rPh>
    <rPh sb="26" eb="28">
      <t>ジギョウ</t>
    </rPh>
    <phoneticPr fontId="1"/>
  </si>
  <si>
    <t>連絡先</t>
    <rPh sb="0" eb="3">
      <t>レンラクサキ</t>
    </rPh>
    <phoneticPr fontId="1"/>
  </si>
  <si>
    <t>（３）要綱第２条に定める各交付条件などの旅行内容や販売促進費（割引額）等が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</si>
  <si>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　　記載された企画書やパンフレット等</t>
    <phoneticPr fontId="1"/>
  </si>
  <si>
    <t>販売促進費（割引助成額）</t>
    <rPh sb="0" eb="2">
      <t>ハンバイ</t>
    </rPh>
    <rPh sb="2" eb="4">
      <t>ソクシン</t>
    </rPh>
    <rPh sb="4" eb="5">
      <t>ヒ</t>
    </rPh>
    <rPh sb="6" eb="8">
      <t>ワリビキ</t>
    </rPh>
    <rPh sb="8" eb="11">
      <t>ジョセイガク</t>
    </rPh>
    <phoneticPr fontId="5"/>
  </si>
  <si>
    <t>販売促進費</t>
    <rPh sb="0" eb="2">
      <t>ハンバイ</t>
    </rPh>
    <rPh sb="2" eb="4">
      <t>ソクシン</t>
    </rPh>
    <rPh sb="4" eb="5">
      <t>ヒ</t>
    </rPh>
    <phoneticPr fontId="1"/>
  </si>
  <si>
    <t>販売促進費</t>
    <phoneticPr fontId="1"/>
  </si>
  <si>
    <t>販売促進費</t>
    <rPh sb="0" eb="2">
      <t>ハンバイ</t>
    </rPh>
    <rPh sb="2" eb="4">
      <t>ソクシン</t>
    </rPh>
    <rPh sb="4" eb="5">
      <t>ヒ</t>
    </rPh>
    <phoneticPr fontId="5"/>
  </si>
  <si>
    <t>長崎県「しま旅滞在促進事業」利用証明書</t>
    <rPh sb="0" eb="2">
      <t>ナガサキ</t>
    </rPh>
    <rPh sb="2" eb="3">
      <t>ケン</t>
    </rPh>
    <rPh sb="6" eb="7">
      <t>タビ</t>
    </rPh>
    <rPh sb="7" eb="9">
      <t>タイザイ</t>
    </rPh>
    <rPh sb="9" eb="11">
      <t>ソクシン</t>
    </rPh>
    <rPh sb="11" eb="13">
      <t>ジギョウ</t>
    </rPh>
    <rPh sb="14" eb="16">
      <t>リヨウ</t>
    </rPh>
    <rPh sb="16" eb="19">
      <t>ショウメイショ</t>
    </rPh>
    <phoneticPr fontId="1"/>
  </si>
  <si>
    <t>　 下記旅行については、長崎県「 しま旅滞在促進事業」を活用して
実施したものであることを証明します。</t>
    <rPh sb="2" eb="4">
      <t>カキ</t>
    </rPh>
    <rPh sb="4" eb="6">
      <t>リョコウ</t>
    </rPh>
    <rPh sb="28" eb="30">
      <t>カツヨウ</t>
    </rPh>
    <rPh sb="33" eb="35">
      <t>ジッシ</t>
    </rPh>
    <rPh sb="45" eb="47">
      <t>ショウメイ</t>
    </rPh>
    <phoneticPr fontId="5"/>
  </si>
  <si>
    <t>募集型旅行商品のながさき旅ネット掲載申込書</t>
    <rPh sb="0" eb="2">
      <t>ボシュウ</t>
    </rPh>
    <rPh sb="2" eb="3">
      <t>ガタ</t>
    </rPh>
    <rPh sb="3" eb="5">
      <t>リョコウ</t>
    </rPh>
    <rPh sb="5" eb="7">
      <t>ショウヒン</t>
    </rPh>
    <rPh sb="12" eb="13">
      <t>タビ</t>
    </rPh>
    <rPh sb="16" eb="18">
      <t>ケイサイ</t>
    </rPh>
    <rPh sb="18" eb="21">
      <t>モウシコミショ</t>
    </rPh>
    <phoneticPr fontId="1"/>
  </si>
  <si>
    <t xml:space="preserve">ながさき旅ネットに掲載するにあたっては、画像及びそのリンク先のページの内容が次のようなものは掲載できません。ご注意ください。
　1.公序良俗に反する恐れのあるもの
　2.政治性のあるもの
　3.宗教性のあるもの
　4.社会問題についての主義主張
　5.風俗営業等の規制および業務の適正化に関する法律で「風俗営業」に定める風俗営業広告
　6.個人または法人の名刺広告
　7.そのほか掲載する広告として妥当でないと認められるもの
</t>
    <rPh sb="4" eb="5">
      <t>タビ</t>
    </rPh>
    <rPh sb="9" eb="11">
      <t>ケイサイ</t>
    </rPh>
    <phoneticPr fontId="1"/>
  </si>
  <si>
    <r>
      <t>令和６年度については、ながさき旅ネットのしま旅の紹介ページに、</t>
    </r>
    <r>
      <rPr>
        <sz val="11"/>
        <color rgb="FFFF0000"/>
        <rFont val="BIZ UDPゴシック"/>
        <family val="3"/>
        <charset val="128"/>
      </rPr>
      <t>募集型企画旅行</t>
    </r>
    <r>
      <rPr>
        <sz val="11"/>
        <color theme="1"/>
        <rFont val="BIZ UDPゴシック"/>
        <family val="3"/>
        <charset val="128"/>
      </rPr>
      <t xml:space="preserve">をすべて掲載しようと考えております。つきましては。申請済みの「しま旅旅行商品」の紹介ページアドレスもしくは一覧のページがございましたら下記の要領にて提出いただきますようお願いします。
</t>
    </r>
    <r>
      <rPr>
        <b/>
        <sz val="11"/>
        <color theme="1"/>
        <rFont val="BIZ UDPゴシック"/>
        <family val="3"/>
        <charset val="128"/>
      </rPr>
      <t>○提出要領
①提出には下記の表の枠に必要事項を記入の上提出ください。</t>
    </r>
    <r>
      <rPr>
        <sz val="11"/>
        <color theme="1"/>
        <rFont val="BIZ UDPゴシック"/>
        <family val="3"/>
        <charset val="128"/>
      </rPr>
      <t xml:space="preserve">
②販売地域ごとに掲載します。１つの地域に複数の販売所がある場合、提出は１枚です。
　貴社のホームページで販売地域内の販売所をご案内ください。
③販売地域の異なる商品の場合は、地域毎に提出ください。
④旅行商品の内容や申込方法・精算等につきましては、貴社ページでご案内ください。
</t>
    </r>
    <rPh sb="0" eb="2">
      <t>レイワ</t>
    </rPh>
    <rPh sb="3" eb="5">
      <t>ネンド</t>
    </rPh>
    <rPh sb="15" eb="16">
      <t>タビ</t>
    </rPh>
    <rPh sb="22" eb="23">
      <t>タビ</t>
    </rPh>
    <rPh sb="24" eb="26">
      <t>ショウカイ</t>
    </rPh>
    <rPh sb="31" eb="33">
      <t>ボシュウ</t>
    </rPh>
    <rPh sb="33" eb="34">
      <t>ガタ</t>
    </rPh>
    <rPh sb="34" eb="36">
      <t>キカク</t>
    </rPh>
    <rPh sb="36" eb="38">
      <t>リョコウ</t>
    </rPh>
    <rPh sb="42" eb="44">
      <t>ケイサイ</t>
    </rPh>
    <rPh sb="48" eb="49">
      <t>カンガ</t>
    </rPh>
    <rPh sb="71" eb="72">
      <t>タビ</t>
    </rPh>
    <rPh sb="132" eb="134">
      <t>テイシュツ</t>
    </rPh>
    <rPh sb="134" eb="136">
      <t>ヨウリョウ</t>
    </rPh>
    <rPh sb="138" eb="140">
      <t>テイシュツ</t>
    </rPh>
    <rPh sb="142" eb="144">
      <t>カキ</t>
    </rPh>
    <rPh sb="145" eb="146">
      <t>ヒョウ</t>
    </rPh>
    <rPh sb="147" eb="148">
      <t>ワク</t>
    </rPh>
    <rPh sb="149" eb="151">
      <t>ヒツヨウ</t>
    </rPh>
    <rPh sb="151" eb="153">
      <t>ジコウ</t>
    </rPh>
    <rPh sb="154" eb="156">
      <t>キニュウ</t>
    </rPh>
    <rPh sb="157" eb="158">
      <t>ウエ</t>
    </rPh>
    <rPh sb="158" eb="160">
      <t>テイシュツ</t>
    </rPh>
    <rPh sb="167" eb="169">
      <t>ハンバイ</t>
    </rPh>
    <rPh sb="218" eb="220">
      <t>ハンバイ</t>
    </rPh>
    <rPh sb="220" eb="222">
      <t>チイキ</t>
    </rPh>
    <rPh sb="222" eb="223">
      <t>ナイ</t>
    </rPh>
    <rPh sb="246" eb="248">
      <t>ショウヒン</t>
    </rPh>
    <rPh sb="249" eb="251">
      <t>バアイ</t>
    </rPh>
    <rPh sb="255" eb="256">
      <t>マイ</t>
    </rPh>
    <rPh sb="290" eb="292">
      <t>キシャ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</si>
</sst>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_ ;[Red]\-#,##0\ "/>
    <numFmt numFmtId="179" formatCode="[$-411]ggge&quot;年&quot;m&quot;月&quot;d&quot;日&quot;;@"/>
    <numFmt numFmtId="180" formatCode="yyyy&quot;年&quot;m&quot;月&quot;d&quot;日&quot;;@"/>
    <numFmt numFmtId="181" formatCode="[$]ggge&quot;年&quot;m&quot;月&quot;d&quot;日&quot;;@" x16r2:formatCode16="[$-ja-JP-x-gannen]ggge&quot;年&quot;m&quot;月&quot;d&quot;日&quot;;@"/>
  </numFmts>
  <fonts count="68"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HGPｺﾞｼｯｸM"/>
      <family val="3"/>
      <charset val="128"/>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u/>
      <sz val="11"/>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b/>
      <sz val="11"/>
      <color rgb="FFFF0000"/>
      <name val="BIZ UDP明朝 Medium"/>
      <family val="1"/>
      <charset val="128"/>
    </font>
    <font>
      <u/>
      <sz val="11"/>
      <color theme="10"/>
      <name val="BIZ UDP明朝 Medium"/>
      <family val="1"/>
      <charset val="128"/>
    </font>
    <font>
      <b/>
      <sz val="11"/>
      <name val="BIZ UDP明朝 Medium"/>
      <family val="1"/>
      <charset val="128"/>
    </font>
    <font>
      <b/>
      <sz val="11"/>
      <color theme="0"/>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Segoe UI Symbol"/>
      <family val="1"/>
    </font>
    <font>
      <sz val="11"/>
      <color theme="1"/>
      <name val="BIZ UDPゴシック"/>
      <family val="3"/>
      <charset val="128"/>
    </font>
    <font>
      <sz val="11"/>
      <name val="BIZ UDPゴシック"/>
      <family val="3"/>
      <charset val="128"/>
    </font>
    <font>
      <sz val="11"/>
      <color rgb="FFFF0000"/>
      <name val="BIZ UDPゴシック"/>
      <family val="3"/>
      <charset val="128"/>
    </font>
    <font>
      <u/>
      <sz val="10"/>
      <name val="BIZ UDP明朝 Medium"/>
      <family val="1"/>
      <charset val="128"/>
    </font>
    <font>
      <u/>
      <sz val="10"/>
      <color theme="1"/>
      <name val="BIZ UDP明朝 Medium"/>
      <family val="1"/>
      <charset val="128"/>
    </font>
    <font>
      <u/>
      <sz val="10"/>
      <color rgb="FFFF0000"/>
      <name val="BIZ UDP明朝 Medium"/>
      <family val="1"/>
      <charset val="128"/>
    </font>
    <font>
      <sz val="11"/>
      <color theme="1"/>
      <name val="ＭＳ Ｐゴシック"/>
      <family val="2"/>
      <scheme val="minor"/>
    </font>
    <font>
      <strike/>
      <sz val="11"/>
      <color rgb="FFFF0000"/>
      <name val="BIZ UDP明朝 Medium"/>
      <family val="1"/>
      <charset val="128"/>
    </font>
    <font>
      <b/>
      <sz val="11"/>
      <name val="BIZ UDPゴシック"/>
      <family val="3"/>
      <charset val="128"/>
    </font>
    <font>
      <b/>
      <sz val="11"/>
      <color theme="1"/>
      <name val="BIZ UDPゴシック"/>
      <family val="3"/>
      <charset val="128"/>
    </font>
    <font>
      <sz val="11"/>
      <color indexed="81"/>
      <name val="ＭＳ Ｐゴシック"/>
      <family val="3"/>
      <charset val="128"/>
    </font>
    <font>
      <b/>
      <u/>
      <sz val="11"/>
      <color theme="0"/>
      <name val="BIZ UDPゴシック"/>
      <family val="3"/>
      <charset val="128"/>
    </font>
    <font>
      <sz val="12"/>
      <color theme="1"/>
      <name val="BIZ UDPゴシック"/>
      <family val="3"/>
      <charset val="128"/>
    </font>
    <font>
      <sz val="16"/>
      <color theme="1"/>
      <name val="BIZ UDPゴシック"/>
      <family val="3"/>
      <charset val="128"/>
    </font>
    <font>
      <sz val="14"/>
      <color theme="1"/>
      <name val="BIZ UDPゴシック"/>
      <family val="3"/>
      <charset val="128"/>
    </font>
    <font>
      <u/>
      <sz val="18"/>
      <color theme="1"/>
      <name val="BIZ UDPゴシック"/>
      <family val="3"/>
      <charset val="128"/>
    </font>
    <font>
      <sz val="13"/>
      <color theme="1"/>
      <name val="BIZ UDPゴシック"/>
      <family val="3"/>
      <charset val="128"/>
    </font>
    <font>
      <u/>
      <sz val="11"/>
      <color theme="10"/>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2"/>
      <color rgb="FFFF0000"/>
      <name val="BIZ UDPゴシック"/>
      <family val="3"/>
      <charset val="128"/>
    </font>
    <font>
      <b/>
      <sz val="11"/>
      <color indexed="81"/>
      <name val="BIZ UDP明朝 Medium"/>
      <family val="1"/>
      <charset val="128"/>
    </font>
    <font>
      <sz val="14"/>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E7F1F9"/>
        <bgColor indexed="64"/>
      </patternFill>
    </fill>
    <fill>
      <patternFill patternType="solid">
        <fgColor theme="2" tint="-9.9978637043366805E-2"/>
        <bgColor indexed="64"/>
      </patternFill>
    </fill>
    <fill>
      <patternFill patternType="solid">
        <fgColor rgb="FFFFFF00"/>
        <bgColor indexed="64"/>
      </patternFill>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bottom style="hair">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style="hair">
        <color auto="1"/>
      </left>
      <right style="hair">
        <color auto="1"/>
      </right>
      <top style="thin">
        <color indexed="64"/>
      </top>
      <bottom/>
      <diagonal/>
    </border>
    <border>
      <left style="thin">
        <color indexed="64"/>
      </left>
      <right style="thin">
        <color indexed="64"/>
      </right>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hair">
        <color auto="1"/>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auto="1"/>
      </right>
      <top style="hair">
        <color auto="1"/>
      </top>
      <bottom style="hair">
        <color auto="1"/>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dotted">
        <color auto="1"/>
      </bottom>
      <diagonal/>
    </border>
    <border>
      <left style="mediumDashed">
        <color rgb="FFFF0000"/>
      </left>
      <right/>
      <top style="mediumDashed">
        <color rgb="FFFF0000"/>
      </top>
      <bottom/>
      <diagonal/>
    </border>
    <border>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right style="mediumDashed">
        <color rgb="FFFF0000"/>
      </right>
      <top/>
      <bottom/>
      <diagonal/>
    </border>
    <border>
      <left style="mediumDashed">
        <color rgb="FFFF0000"/>
      </left>
      <right/>
      <top/>
      <bottom style="mediumDashed">
        <color rgb="FFFF0000"/>
      </bottom>
      <diagonal/>
    </border>
    <border>
      <left/>
      <right/>
      <top/>
      <bottom style="mediumDashed">
        <color rgb="FFFF0000"/>
      </bottom>
      <diagonal/>
    </border>
    <border>
      <left/>
      <right style="mediumDashed">
        <color rgb="FFFF0000"/>
      </right>
      <top/>
      <bottom style="mediumDashed">
        <color rgb="FFFF0000"/>
      </bottom>
      <diagonal/>
    </border>
    <border>
      <left style="thin">
        <color auto="1"/>
      </left>
      <right style="hair">
        <color auto="1"/>
      </right>
      <top style="hair">
        <color auto="1"/>
      </top>
      <bottom style="thin">
        <color auto="1"/>
      </bottom>
      <diagonal/>
    </border>
    <border>
      <left style="thin">
        <color indexed="64"/>
      </left>
      <right style="hair">
        <color auto="1"/>
      </right>
      <top/>
      <bottom style="hair">
        <color auto="1"/>
      </bottom>
      <diagonal/>
    </border>
    <border>
      <left style="thin">
        <color auto="1"/>
      </left>
      <right style="hair">
        <color auto="1"/>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thin">
        <color indexed="64"/>
      </left>
      <right style="hair">
        <color auto="1"/>
      </right>
      <top/>
      <bottom/>
      <diagonal/>
    </border>
    <border>
      <left style="hair">
        <color auto="1"/>
      </left>
      <right style="hair">
        <color auto="1"/>
      </right>
      <top/>
      <bottom/>
      <diagonal/>
    </border>
    <border>
      <left style="thin">
        <color auto="1"/>
      </left>
      <right style="hair">
        <color auto="1"/>
      </right>
      <top/>
      <bottom style="double">
        <color indexed="64"/>
      </bottom>
      <diagonal/>
    </border>
    <border>
      <left style="hair">
        <color auto="1"/>
      </left>
      <right style="hair">
        <color auto="1"/>
      </right>
      <top/>
      <bottom style="double">
        <color indexed="64"/>
      </bottom>
      <diagonal/>
    </border>
    <border>
      <left/>
      <right/>
      <top style="hair">
        <color auto="1"/>
      </top>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hair">
        <color indexed="64"/>
      </left>
      <right/>
      <top style="double">
        <color indexed="64"/>
      </top>
      <bottom style="hair">
        <color auto="1"/>
      </bottom>
      <diagonal/>
    </border>
    <border>
      <left style="thin">
        <color indexed="64"/>
      </left>
      <right style="hair">
        <color auto="1"/>
      </right>
      <top style="hair">
        <color auto="1"/>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medium">
        <color indexed="64"/>
      </top>
      <bottom style="medium">
        <color indexed="64"/>
      </bottom>
      <diagonal/>
    </border>
    <border>
      <left/>
      <right/>
      <top/>
      <bottom style="mediumDashDot">
        <color auto="1"/>
      </bottom>
      <diagonal/>
    </border>
    <border>
      <left/>
      <right/>
      <top style="medium">
        <color indexed="64"/>
      </top>
      <bottom style="hair">
        <color indexed="64"/>
      </bottom>
      <diagonal/>
    </border>
    <border>
      <left style="thin">
        <color auto="1"/>
      </left>
      <right/>
      <top style="thin">
        <color auto="1"/>
      </top>
      <bottom style="double">
        <color indexed="64"/>
      </bottom>
      <diagonal/>
    </border>
    <border>
      <left/>
      <right/>
      <top style="double">
        <color indexed="64"/>
      </top>
      <bottom/>
      <diagonal/>
    </border>
    <border>
      <left/>
      <right style="thin">
        <color indexed="64"/>
      </right>
      <top style="double">
        <color indexed="64"/>
      </top>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diagonal/>
    </border>
    <border>
      <left/>
      <right style="medium">
        <color indexed="64"/>
      </right>
      <top/>
      <bottom style="hair">
        <color indexed="64"/>
      </bottom>
      <diagonal/>
    </border>
    <border>
      <left style="hair">
        <color indexed="64"/>
      </left>
      <right/>
      <top style="double">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dotted">
        <color indexed="64"/>
      </left>
      <right/>
      <top/>
      <bottom/>
      <diagonal/>
    </border>
    <border>
      <left/>
      <right style="thin">
        <color indexed="64"/>
      </right>
      <top/>
      <bottom style="medium">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hair">
        <color auto="1"/>
      </left>
      <right/>
      <top/>
      <bottom style="double">
        <color indexed="64"/>
      </bottom>
      <diagonal/>
    </border>
    <border>
      <left style="hair">
        <color auto="1"/>
      </left>
      <right/>
      <top style="hair">
        <color auto="1"/>
      </top>
      <bottom style="thin">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style="thin">
        <color auto="1"/>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top/>
      <bottom style="double">
        <color indexed="64"/>
      </bottom>
      <diagonal/>
    </border>
  </borders>
  <cellStyleXfs count="6">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0" fontId="44" fillId="0" borderId="0"/>
  </cellStyleXfs>
  <cellXfs count="996">
    <xf numFmtId="0" fontId="0" fillId="0" borderId="0" xfId="0">
      <alignment vertical="center"/>
    </xf>
    <xf numFmtId="0" fontId="10" fillId="0" borderId="0" xfId="0" applyFont="1" applyAlignment="1">
      <alignment vertical="center" shrinkToFit="1"/>
    </xf>
    <xf numFmtId="0" fontId="11" fillId="0" borderId="0" xfId="0" applyFont="1" applyAlignment="1">
      <alignment horizontal="distributed" vertical="center" shrinkToFit="1"/>
    </xf>
    <xf numFmtId="0" fontId="10" fillId="0" borderId="0" xfId="0" applyFont="1" applyAlignment="1">
      <alignment horizontal="left" vertical="center" indent="1"/>
    </xf>
    <xf numFmtId="0" fontId="12" fillId="0" borderId="0" xfId="0" applyFont="1" applyAlignment="1">
      <alignment horizontal="right" vertical="center" shrinkToFit="1"/>
    </xf>
    <xf numFmtId="0" fontId="10" fillId="0" borderId="0" xfId="0" applyFont="1">
      <alignment vertical="center"/>
    </xf>
    <xf numFmtId="0" fontId="10" fillId="0" borderId="0" xfId="0" applyFont="1" applyAlignment="1">
      <alignment horizontal="center" vertical="center" shrinkToFit="1"/>
    </xf>
    <xf numFmtId="0" fontId="10" fillId="0" borderId="0" xfId="0" applyFont="1" applyAlignment="1">
      <alignment horizontal="left" vertical="center" indent="1" shrinkToFit="1"/>
    </xf>
    <xf numFmtId="0" fontId="13" fillId="0" borderId="0" xfId="0" applyFont="1" applyAlignment="1">
      <alignment horizontal="left" vertical="center" indent="1" shrinkToFit="1"/>
    </xf>
    <xf numFmtId="0" fontId="14" fillId="0" borderId="0" xfId="0" applyFont="1" applyAlignment="1">
      <alignment horizontal="left" vertical="center" indent="1" shrinkToFit="1"/>
    </xf>
    <xf numFmtId="0" fontId="11" fillId="0" borderId="0" xfId="0" applyFont="1" applyAlignment="1">
      <alignment horizontal="center" vertical="center" shrinkToFit="1"/>
    </xf>
    <xf numFmtId="0" fontId="10" fillId="2" borderId="0" xfId="0" applyFont="1" applyFill="1">
      <alignment vertical="center"/>
    </xf>
    <xf numFmtId="0" fontId="10" fillId="2" borderId="0" xfId="0" applyFont="1" applyFill="1" applyAlignment="1">
      <alignment horizontal="left" vertical="center"/>
    </xf>
    <xf numFmtId="179" fontId="10"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0" borderId="0" xfId="0" applyFont="1" applyAlignment="1">
      <alignment horizontal="distributed" vertical="center"/>
    </xf>
    <xf numFmtId="0" fontId="10" fillId="2" borderId="0" xfId="0" applyFont="1" applyFill="1" applyAlignment="1">
      <alignment horizontal="center" vertical="center"/>
    </xf>
    <xf numFmtId="0" fontId="10" fillId="4" borderId="0" xfId="0" applyFont="1" applyFill="1" applyAlignment="1">
      <alignment horizontal="left" vertical="center" indent="1" shrinkToFit="1"/>
    </xf>
    <xf numFmtId="0" fontId="10" fillId="4" borderId="0" xfId="0" applyFont="1" applyFill="1" applyAlignment="1">
      <alignment vertical="center" shrinkToFit="1"/>
    </xf>
    <xf numFmtId="0" fontId="16" fillId="2" borderId="0" xfId="0" applyFont="1" applyFill="1">
      <alignment vertical="center"/>
    </xf>
    <xf numFmtId="0" fontId="17" fillId="2" borderId="0" xfId="0" applyFont="1" applyFill="1">
      <alignment vertical="center"/>
    </xf>
    <xf numFmtId="0" fontId="11" fillId="2" borderId="0" xfId="0" applyFont="1" applyFill="1" applyAlignment="1">
      <alignment horizontal="center" vertical="center"/>
    </xf>
    <xf numFmtId="0" fontId="18" fillId="2" borderId="0" xfId="0" applyFont="1" applyFill="1">
      <alignment vertical="center"/>
    </xf>
    <xf numFmtId="0" fontId="19" fillId="2" borderId="0" xfId="0" applyFont="1" applyFill="1">
      <alignment vertical="center"/>
    </xf>
    <xf numFmtId="0" fontId="20" fillId="2" borderId="0" xfId="0" applyFont="1" applyFill="1">
      <alignment vertical="center"/>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2" borderId="0" xfId="0" applyFont="1" applyFill="1" applyAlignment="1">
      <alignment horizontal="left" vertical="top"/>
    </xf>
    <xf numFmtId="0" fontId="10" fillId="2" borderId="0" xfId="0" applyFont="1" applyFill="1" applyAlignment="1">
      <alignment vertical="center" shrinkToFi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0" fontId="10" fillId="2" borderId="30" xfId="0" applyFont="1" applyFill="1" applyBorder="1" applyAlignment="1">
      <alignment horizontal="left" vertical="top" wrapText="1"/>
    </xf>
    <xf numFmtId="0" fontId="11" fillId="2" borderId="0" xfId="0" applyFont="1" applyFill="1">
      <alignment vertical="center"/>
    </xf>
    <xf numFmtId="0" fontId="10" fillId="2" borderId="0" xfId="0" applyFont="1" applyFill="1" applyAlignment="1">
      <alignment vertical="top"/>
    </xf>
    <xf numFmtId="0" fontId="10" fillId="2" borderId="4" xfId="0" applyFont="1" applyFill="1" applyBorder="1" applyAlignment="1">
      <alignment vertical="top"/>
    </xf>
    <xf numFmtId="0" fontId="10" fillId="2" borderId="5" xfId="0" applyFont="1" applyFill="1" applyBorder="1" applyAlignment="1">
      <alignment horizontal="left" vertical="center"/>
    </xf>
    <xf numFmtId="0" fontId="10" fillId="2" borderId="5" xfId="0" applyFont="1" applyFill="1" applyBorder="1" applyAlignment="1">
      <alignment vertical="top"/>
    </xf>
    <xf numFmtId="0" fontId="10" fillId="2" borderId="24" xfId="0" applyFont="1" applyFill="1" applyBorder="1" applyAlignment="1">
      <alignment vertical="top"/>
    </xf>
    <xf numFmtId="0" fontId="10" fillId="2" borderId="30" xfId="0" applyFont="1" applyFill="1" applyBorder="1" applyAlignment="1">
      <alignment vertical="top"/>
    </xf>
    <xf numFmtId="0" fontId="22" fillId="2" borderId="0" xfId="0" applyFont="1" applyFill="1">
      <alignment vertical="center"/>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30" xfId="0" applyFont="1" applyFill="1" applyBorder="1">
      <alignment vertical="center"/>
    </xf>
    <xf numFmtId="0" fontId="10" fillId="2" borderId="12" xfId="0" applyFont="1" applyFill="1" applyBorder="1" applyAlignment="1">
      <alignment vertical="top"/>
    </xf>
    <xf numFmtId="0" fontId="10" fillId="2" borderId="25" xfId="0" applyFont="1" applyFill="1" applyBorder="1" applyAlignment="1">
      <alignment vertical="top"/>
    </xf>
    <xf numFmtId="0" fontId="10" fillId="2" borderId="31" xfId="0" applyFont="1" applyFill="1" applyBorder="1" applyAlignment="1">
      <alignment vertical="top"/>
    </xf>
    <xf numFmtId="0" fontId="10" fillId="2" borderId="13" xfId="0" applyFont="1" applyFill="1" applyBorder="1" applyAlignment="1">
      <alignment vertical="top"/>
    </xf>
    <xf numFmtId="0" fontId="10" fillId="2" borderId="14" xfId="0" applyFont="1" applyFill="1" applyBorder="1" applyAlignment="1">
      <alignment vertical="top"/>
    </xf>
    <xf numFmtId="0" fontId="10" fillId="2" borderId="12" xfId="0" applyFont="1" applyFill="1" applyBorder="1" applyAlignment="1">
      <alignment vertical="center" wrapText="1"/>
    </xf>
    <xf numFmtId="0" fontId="10" fillId="2" borderId="13" xfId="0" applyFont="1" applyFill="1" applyBorder="1">
      <alignment vertical="center"/>
    </xf>
    <xf numFmtId="0" fontId="10" fillId="2" borderId="31" xfId="0" applyFont="1" applyFill="1" applyBorder="1">
      <alignment vertical="center"/>
    </xf>
    <xf numFmtId="0" fontId="10" fillId="2" borderId="14" xfId="0" applyFont="1" applyFill="1" applyBorder="1">
      <alignment vertical="center"/>
    </xf>
    <xf numFmtId="0" fontId="10" fillId="2" borderId="24" xfId="0" applyFont="1" applyFill="1" applyBorder="1" applyAlignment="1">
      <alignment vertical="center" wrapTex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10" xfId="0" applyFont="1" applyFill="1" applyBorder="1">
      <alignment vertical="center"/>
    </xf>
    <xf numFmtId="0" fontId="10" fillId="2" borderId="11" xfId="0" applyFont="1" applyFill="1" applyBorder="1" applyAlignment="1">
      <alignment vertical="top"/>
    </xf>
    <xf numFmtId="0" fontId="10" fillId="2" borderId="4" xfId="0" applyFont="1" applyFill="1" applyBorder="1">
      <alignment vertical="center"/>
    </xf>
    <xf numFmtId="0" fontId="10" fillId="2" borderId="60" xfId="0" applyFont="1" applyFill="1" applyBorder="1">
      <alignment vertical="center"/>
    </xf>
    <xf numFmtId="0" fontId="23" fillId="2" borderId="0" xfId="0" applyFont="1" applyFill="1">
      <alignment vertical="center"/>
    </xf>
    <xf numFmtId="0" fontId="10" fillId="2" borderId="0" xfId="0" applyFont="1" applyFill="1" applyAlignment="1">
      <alignment horizontal="right" vertical="center"/>
    </xf>
    <xf numFmtId="179" fontId="13" fillId="2" borderId="24" xfId="0" applyNumberFormat="1" applyFont="1" applyFill="1" applyBorder="1" applyAlignment="1">
      <alignment shrinkToFit="1"/>
    </xf>
    <xf numFmtId="179" fontId="13" fillId="2" borderId="0" xfId="0" applyNumberFormat="1" applyFont="1" applyFill="1" applyAlignment="1">
      <alignment shrinkToFit="1"/>
    </xf>
    <xf numFmtId="0" fontId="10" fillId="2" borderId="0" xfId="0" applyFont="1" applyFill="1" applyAlignment="1">
      <alignment vertical="top" shrinkToFit="1"/>
    </xf>
    <xf numFmtId="0" fontId="13" fillId="2" borderId="0" xfId="0" applyFont="1" applyFill="1" applyAlignment="1">
      <alignment horizontal="right" shrinkToFit="1"/>
    </xf>
    <xf numFmtId="0" fontId="13" fillId="2" borderId="24" xfId="0" applyFont="1" applyFill="1" applyBorder="1" applyAlignment="1">
      <alignment horizontal="right" shrinkToFit="1"/>
    </xf>
    <xf numFmtId="0" fontId="10" fillId="2" borderId="0" xfId="0" applyFont="1" applyFill="1" applyAlignment="1">
      <alignment horizontal="right" vertical="top" shrinkToFit="1"/>
    </xf>
    <xf numFmtId="0" fontId="10" fillId="2" borderId="24" xfId="0" applyFont="1" applyFill="1" applyBorder="1">
      <alignment vertical="center"/>
    </xf>
    <xf numFmtId="0" fontId="10" fillId="2" borderId="13" xfId="0" applyFont="1" applyFill="1" applyBorder="1" applyAlignment="1">
      <alignment vertical="center" wrapText="1"/>
    </xf>
    <xf numFmtId="0" fontId="10" fillId="2" borderId="25" xfId="0" applyFont="1" applyFill="1" applyBorder="1" applyAlignment="1">
      <alignment vertical="center" wrapText="1"/>
    </xf>
    <xf numFmtId="0" fontId="10" fillId="2" borderId="0" xfId="0" applyFont="1" applyFill="1" applyAlignment="1">
      <alignment vertical="top" wrapText="1"/>
    </xf>
    <xf numFmtId="0" fontId="10" fillId="2" borderId="4" xfId="0" applyFont="1" applyFill="1" applyBorder="1" applyAlignment="1">
      <alignment vertical="top" wrapText="1"/>
    </xf>
    <xf numFmtId="0" fontId="10" fillId="2" borderId="5" xfId="0" applyFont="1" applyFill="1" applyBorder="1">
      <alignment vertical="center"/>
    </xf>
    <xf numFmtId="0" fontId="10" fillId="2" borderId="12" xfId="0" applyFont="1" applyFill="1" applyBorder="1">
      <alignment vertical="center"/>
    </xf>
    <xf numFmtId="0" fontId="23" fillId="2" borderId="0" xfId="0" applyFont="1" applyFill="1" applyAlignment="1">
      <alignment vertical="center" wrapText="1"/>
    </xf>
    <xf numFmtId="0" fontId="26" fillId="2" borderId="0" xfId="1" applyFont="1" applyFill="1" applyBorder="1" applyAlignment="1">
      <alignment vertical="center" shrinkToFit="1"/>
    </xf>
    <xf numFmtId="179" fontId="13" fillId="2" borderId="0" xfId="0" applyNumberFormat="1" applyFont="1" applyFill="1" applyAlignment="1">
      <alignment horizontal="center" shrinkToFit="1"/>
    </xf>
    <xf numFmtId="0" fontId="10" fillId="2" borderId="84" xfId="0" applyFont="1" applyFill="1" applyBorder="1">
      <alignment vertical="center"/>
    </xf>
    <xf numFmtId="0" fontId="14" fillId="0" borderId="0" xfId="0" applyFont="1">
      <alignment vertical="center"/>
    </xf>
    <xf numFmtId="0" fontId="19" fillId="2" borderId="0" xfId="0" applyFont="1" applyFill="1" applyAlignment="1">
      <alignment horizontal="left" vertical="center"/>
    </xf>
    <xf numFmtId="0" fontId="10" fillId="2" borderId="61" xfId="0" applyFont="1" applyFill="1" applyBorder="1">
      <alignment vertical="center"/>
    </xf>
    <xf numFmtId="0" fontId="10" fillId="2" borderId="62" xfId="0" applyFont="1" applyFill="1" applyBorder="1">
      <alignment vertical="center"/>
    </xf>
    <xf numFmtId="0" fontId="10" fillId="2" borderId="63" xfId="0" applyFont="1" applyFill="1" applyBorder="1">
      <alignment vertical="center"/>
    </xf>
    <xf numFmtId="0" fontId="10" fillId="2" borderId="64" xfId="0" applyFont="1" applyFill="1" applyBorder="1">
      <alignment vertical="center"/>
    </xf>
    <xf numFmtId="0" fontId="10" fillId="2" borderId="65" xfId="0" applyFont="1" applyFill="1" applyBorder="1">
      <alignment vertical="center"/>
    </xf>
    <xf numFmtId="0" fontId="10" fillId="2" borderId="66" xfId="0" applyFont="1" applyFill="1" applyBorder="1">
      <alignment vertical="center"/>
    </xf>
    <xf numFmtId="0" fontId="10" fillId="2" borderId="67" xfId="0" applyFont="1" applyFill="1" applyBorder="1">
      <alignment vertical="center"/>
    </xf>
    <xf numFmtId="0" fontId="10" fillId="2" borderId="68" xfId="0" applyFont="1" applyFill="1" applyBorder="1">
      <alignment vertical="center"/>
    </xf>
    <xf numFmtId="0" fontId="10" fillId="2" borderId="0" xfId="0" applyFont="1" applyFill="1" applyAlignment="1">
      <alignment horizontal="center" vertical="center" shrinkToFit="1"/>
    </xf>
    <xf numFmtId="0" fontId="24" fillId="2" borderId="0" xfId="0" applyFont="1" applyFill="1">
      <alignment vertical="center"/>
    </xf>
    <xf numFmtId="0" fontId="10" fillId="2" borderId="1" xfId="0" applyFont="1" applyFill="1" applyBorder="1">
      <alignment vertical="center"/>
    </xf>
    <xf numFmtId="0" fontId="14" fillId="2" borderId="37" xfId="0" applyFont="1" applyFill="1" applyBorder="1" applyAlignment="1">
      <alignment horizontal="center" vertical="center"/>
    </xf>
    <xf numFmtId="176" fontId="14" fillId="2" borderId="1" xfId="0" applyNumberFormat="1" applyFont="1" applyFill="1" applyBorder="1" applyAlignment="1">
      <alignment horizontal="right" vertical="center"/>
    </xf>
    <xf numFmtId="0" fontId="10" fillId="2" borderId="0" xfId="0" applyFont="1" applyFill="1" applyAlignment="1"/>
    <xf numFmtId="177" fontId="10" fillId="2" borderId="0" xfId="0" applyNumberFormat="1" applyFont="1" applyFill="1">
      <alignment vertical="center"/>
    </xf>
    <xf numFmtId="177" fontId="10" fillId="2" borderId="0" xfId="0" applyNumberFormat="1" applyFont="1" applyFill="1" applyAlignment="1">
      <alignment horizontal="left" vertical="center"/>
    </xf>
    <xf numFmtId="177" fontId="14" fillId="2" borderId="0" xfId="0" applyNumberFormat="1" applyFont="1" applyFill="1" applyAlignment="1">
      <alignment horizontal="right" vertical="center"/>
    </xf>
    <xf numFmtId="177" fontId="14" fillId="2" borderId="0" xfId="0" applyNumberFormat="1" applyFont="1" applyFill="1">
      <alignment vertical="center"/>
    </xf>
    <xf numFmtId="177" fontId="14" fillId="2" borderId="4" xfId="0" applyNumberFormat="1" applyFont="1" applyFill="1" applyBorder="1" applyAlignment="1">
      <alignment horizontal="right" vertical="center"/>
    </xf>
    <xf numFmtId="177" fontId="10" fillId="2" borderId="0" xfId="0" applyNumberFormat="1" applyFont="1" applyFill="1" applyAlignment="1">
      <alignment horizontal="right" vertical="center"/>
    </xf>
    <xf numFmtId="0" fontId="14" fillId="0" borderId="0" xfId="0" applyFont="1" applyAlignment="1">
      <alignment vertical="center" shrinkToFit="1"/>
    </xf>
    <xf numFmtId="179" fontId="11" fillId="2" borderId="0" xfId="0" applyNumberFormat="1" applyFont="1" applyFill="1">
      <alignment vertical="center"/>
    </xf>
    <xf numFmtId="0" fontId="10" fillId="2" borderId="13" xfId="0" applyFont="1" applyFill="1" applyBorder="1" applyAlignment="1">
      <alignment horizontal="center" vertical="center"/>
    </xf>
    <xf numFmtId="0" fontId="10" fillId="2" borderId="0" xfId="0" applyFont="1" applyFill="1" applyAlignment="1">
      <alignment horizontal="right"/>
    </xf>
    <xf numFmtId="0" fontId="15" fillId="2" borderId="0" xfId="0" applyFont="1" applyFill="1">
      <alignment vertical="center"/>
    </xf>
    <xf numFmtId="0" fontId="13" fillId="2" borderId="0" xfId="0" applyFont="1" applyFill="1">
      <alignment vertical="center"/>
    </xf>
    <xf numFmtId="0" fontId="14" fillId="2" borderId="0" xfId="0" applyFont="1" applyFill="1" applyAlignment="1">
      <alignment horizontal="center" vertical="center"/>
    </xf>
    <xf numFmtId="0" fontId="24" fillId="2" borderId="0" xfId="0" applyFont="1" applyFill="1" applyAlignment="1">
      <alignment horizontal="left" vertical="center"/>
    </xf>
    <xf numFmtId="0" fontId="10" fillId="0" borderId="0" xfId="0" applyFont="1" applyAlignment="1">
      <alignment horizontal="right" vertical="center"/>
    </xf>
    <xf numFmtId="0" fontId="13" fillId="0" borderId="0" xfId="0" applyFont="1" applyAlignment="1">
      <alignment horizontal="center" vertical="center" shrinkToFit="1"/>
    </xf>
    <xf numFmtId="0" fontId="10" fillId="0" borderId="0" xfId="0" applyFont="1" applyAlignment="1">
      <alignment horizontal="center" vertical="center"/>
    </xf>
    <xf numFmtId="38" fontId="11" fillId="0" borderId="0" xfId="3" applyFont="1" applyFill="1" applyBorder="1" applyAlignment="1">
      <alignment horizontal="right" vertical="center" shrinkToFit="1"/>
    </xf>
    <xf numFmtId="38" fontId="13" fillId="0" borderId="0" xfId="3" applyFont="1" applyFill="1" applyBorder="1" applyAlignment="1">
      <alignment horizontal="right" vertical="center" shrinkToFit="1"/>
    </xf>
    <xf numFmtId="0" fontId="13" fillId="0" borderId="0" xfId="0" applyFont="1" applyAlignment="1">
      <alignment vertical="center" wrapText="1"/>
    </xf>
    <xf numFmtId="0" fontId="14" fillId="0" borderId="0" xfId="0" applyFont="1" applyAlignment="1">
      <alignment horizontal="left" vertical="center"/>
    </xf>
    <xf numFmtId="178" fontId="11" fillId="0" borderId="0" xfId="0" applyNumberFormat="1" applyFont="1" applyAlignment="1">
      <alignment horizontal="right" vertical="center" shrinkToFit="1"/>
    </xf>
    <xf numFmtId="0" fontId="13" fillId="0" borderId="0" xfId="0" applyFont="1" applyAlignment="1">
      <alignment horizontal="right" vertical="center" shrinkToFit="1"/>
    </xf>
    <xf numFmtId="38" fontId="13" fillId="0" borderId="0" xfId="0" applyNumberFormat="1" applyFont="1" applyAlignment="1">
      <alignment horizontal="right" vertical="center" shrinkToFit="1"/>
    </xf>
    <xf numFmtId="0" fontId="13" fillId="0" borderId="0" xfId="0" applyFont="1" applyAlignment="1">
      <alignment horizontal="center" vertical="center" wrapText="1"/>
    </xf>
    <xf numFmtId="0" fontId="11" fillId="0" borderId="0" xfId="0" applyFont="1" applyAlignment="1">
      <alignment horizontal="left" vertical="center" shrinkToFit="1"/>
    </xf>
    <xf numFmtId="179" fontId="10" fillId="2" borderId="0" xfId="0" applyNumberFormat="1" applyFont="1" applyFill="1">
      <alignment vertical="center"/>
    </xf>
    <xf numFmtId="0" fontId="11" fillId="2" borderId="13" xfId="0" applyFont="1" applyFill="1" applyBorder="1">
      <alignment vertical="center"/>
    </xf>
    <xf numFmtId="0" fontId="31" fillId="2" borderId="0" xfId="0" applyFont="1" applyFill="1" applyAlignment="1">
      <alignment vertical="center" wrapText="1"/>
    </xf>
    <xf numFmtId="0" fontId="12" fillId="2" borderId="2" xfId="0" applyFont="1" applyFill="1" applyBorder="1" applyAlignment="1">
      <alignment horizontal="center" vertical="center"/>
    </xf>
    <xf numFmtId="176" fontId="14" fillId="2" borderId="2" xfId="0" applyNumberFormat="1" applyFont="1" applyFill="1" applyBorder="1" applyAlignment="1">
      <alignment horizontal="right" vertical="center"/>
    </xf>
    <xf numFmtId="0" fontId="12" fillId="2" borderId="3" xfId="0" applyFont="1" applyFill="1" applyBorder="1" applyAlignment="1">
      <alignment horizontal="center" vertical="center"/>
    </xf>
    <xf numFmtId="176" fontId="14" fillId="2" borderId="3" xfId="0" applyNumberFormat="1" applyFont="1" applyFill="1" applyBorder="1" applyAlignment="1">
      <alignment horizontal="right" vertical="center"/>
    </xf>
    <xf numFmtId="0" fontId="12" fillId="2" borderId="15" xfId="0" applyFont="1" applyFill="1" applyBorder="1" applyAlignment="1">
      <alignment horizontal="center" vertical="center"/>
    </xf>
    <xf numFmtId="176" fontId="14" fillId="2" borderId="15" xfId="0" applyNumberFormat="1" applyFont="1" applyFill="1" applyBorder="1" applyAlignment="1">
      <alignment horizontal="right" vertical="center"/>
    </xf>
    <xf numFmtId="0" fontId="12" fillId="3" borderId="46" xfId="0" applyFont="1" applyFill="1" applyBorder="1" applyAlignment="1">
      <alignment horizontal="center" vertical="center"/>
    </xf>
    <xf numFmtId="176" fontId="14" fillId="3" borderId="46" xfId="0" applyNumberFormat="1" applyFont="1" applyFill="1" applyBorder="1" applyAlignment="1">
      <alignment horizontal="right" vertical="center"/>
    </xf>
    <xf numFmtId="0" fontId="12" fillId="3" borderId="49" xfId="0" applyFont="1" applyFill="1" applyBorder="1" applyAlignment="1">
      <alignment horizontal="center" vertical="center"/>
    </xf>
    <xf numFmtId="176" fontId="14" fillId="3" borderId="49" xfId="0" applyNumberFormat="1" applyFont="1" applyFill="1" applyBorder="1" applyAlignment="1">
      <alignment horizontal="right" vertical="center"/>
    </xf>
    <xf numFmtId="0" fontId="12" fillId="2" borderId="0" xfId="0" applyFont="1" applyFill="1" applyAlignment="1">
      <alignment horizontal="center" vertical="center"/>
    </xf>
    <xf numFmtId="176" fontId="14" fillId="2" borderId="0" xfId="0" applyNumberFormat="1" applyFont="1" applyFill="1" applyAlignment="1">
      <alignment horizontal="right" vertical="center"/>
    </xf>
    <xf numFmtId="0" fontId="10" fillId="2" borderId="0" xfId="2" applyFont="1" applyFill="1">
      <alignment vertical="center"/>
    </xf>
    <xf numFmtId="0" fontId="25" fillId="2" borderId="0" xfId="0" applyFont="1" applyFill="1">
      <alignment vertical="center"/>
    </xf>
    <xf numFmtId="0" fontId="16" fillId="2" borderId="0" xfId="2" applyFont="1" applyFill="1">
      <alignment vertical="center"/>
    </xf>
    <xf numFmtId="0" fontId="10" fillId="2" borderId="16" xfId="0" applyFont="1" applyFill="1" applyBorder="1">
      <alignment vertical="center"/>
    </xf>
    <xf numFmtId="0" fontId="10" fillId="2" borderId="16" xfId="2" applyFont="1" applyFill="1" applyBorder="1">
      <alignment vertical="center"/>
    </xf>
    <xf numFmtId="0" fontId="24" fillId="2" borderId="0" xfId="2" applyFont="1" applyFill="1">
      <alignment vertical="center"/>
    </xf>
    <xf numFmtId="0" fontId="27" fillId="2" borderId="0" xfId="2" applyFont="1" applyFill="1" applyAlignment="1">
      <alignment horizontal="center" vertical="center"/>
    </xf>
    <xf numFmtId="0" fontId="13" fillId="2" borderId="0" xfId="0" applyFont="1" applyFill="1" applyAlignment="1">
      <alignment vertical="center" shrinkToFit="1"/>
    </xf>
    <xf numFmtId="0" fontId="17" fillId="2" borderId="95" xfId="0" applyFont="1" applyFill="1" applyBorder="1">
      <alignment vertical="center"/>
    </xf>
    <xf numFmtId="0" fontId="17" fillId="2" borderId="96" xfId="0" applyFont="1" applyFill="1" applyBorder="1">
      <alignment vertical="center"/>
    </xf>
    <xf numFmtId="0" fontId="10" fillId="2" borderId="98" xfId="0" applyFont="1" applyFill="1" applyBorder="1">
      <alignment vertical="center"/>
    </xf>
    <xf numFmtId="0" fontId="10" fillId="2" borderId="100" xfId="0" applyFont="1" applyFill="1" applyBorder="1">
      <alignment vertical="center"/>
    </xf>
    <xf numFmtId="0" fontId="10" fillId="2" borderId="101" xfId="0" applyFont="1" applyFill="1" applyBorder="1">
      <alignment vertical="center"/>
    </xf>
    <xf numFmtId="38" fontId="10" fillId="2" borderId="0" xfId="3" applyFont="1" applyFill="1" applyBorder="1" applyAlignment="1">
      <alignment vertical="top" shrinkToFit="1"/>
    </xf>
    <xf numFmtId="0" fontId="13" fillId="2" borderId="0" xfId="0" applyFont="1" applyFill="1" applyAlignment="1">
      <alignment horizontal="right" vertical="top" shrinkToFit="1"/>
    </xf>
    <xf numFmtId="38" fontId="10" fillId="2" borderId="0" xfId="3" applyFont="1" applyFill="1" applyBorder="1" applyAlignment="1">
      <alignment horizontal="right" vertical="top" shrinkToFit="1"/>
    </xf>
    <xf numFmtId="38" fontId="10" fillId="2" borderId="4" xfId="3" applyFont="1" applyFill="1" applyBorder="1" applyAlignment="1">
      <alignment horizontal="right" vertical="top" shrinkToFit="1"/>
    </xf>
    <xf numFmtId="0" fontId="13" fillId="2" borderId="0" xfId="0" applyFont="1" applyFill="1" applyAlignment="1">
      <alignment horizontal="right" indent="1" shrinkToFit="1"/>
    </xf>
    <xf numFmtId="0" fontId="13" fillId="2" borderId="0" xfId="0" applyFont="1" applyFill="1" applyAlignment="1">
      <alignment horizontal="right" vertical="top" indent="1" shrinkToFit="1"/>
    </xf>
    <xf numFmtId="0" fontId="10" fillId="2" borderId="9" xfId="0" applyFont="1" applyFill="1" applyBorder="1">
      <alignment vertical="center"/>
    </xf>
    <xf numFmtId="0" fontId="10" fillId="2" borderId="11" xfId="0" applyFont="1" applyFill="1" applyBorder="1">
      <alignment vertical="center"/>
    </xf>
    <xf numFmtId="180" fontId="10" fillId="2" borderId="0" xfId="0" applyNumberFormat="1" applyFont="1" applyFill="1" applyAlignment="1">
      <alignment shrinkToFit="1"/>
    </xf>
    <xf numFmtId="0" fontId="14" fillId="2" borderId="16" xfId="0" applyFont="1" applyFill="1" applyBorder="1" applyAlignment="1">
      <alignment horizontal="right" shrinkToFit="1"/>
    </xf>
    <xf numFmtId="0" fontId="14" fillId="2" borderId="28" xfId="0" applyFont="1" applyFill="1" applyBorder="1" applyAlignment="1">
      <alignment horizontal="right" shrinkToFit="1"/>
    </xf>
    <xf numFmtId="0" fontId="14" fillId="2" borderId="0" xfId="0" applyFont="1" applyFill="1" applyAlignment="1">
      <alignment horizontal="distributed" vertical="center"/>
    </xf>
    <xf numFmtId="0" fontId="14" fillId="2" borderId="0" xfId="0" applyFont="1" applyFill="1">
      <alignment vertical="center"/>
    </xf>
    <xf numFmtId="0" fontId="14" fillId="2" borderId="0" xfId="0" applyFont="1" applyFill="1" applyAlignment="1">
      <alignment horizontal="center"/>
    </xf>
    <xf numFmtId="0" fontId="10" fillId="2" borderId="95" xfId="0" applyFont="1" applyFill="1" applyBorder="1">
      <alignment vertical="center"/>
    </xf>
    <xf numFmtId="0" fontId="10" fillId="2" borderId="96" xfId="0" applyFont="1" applyFill="1" applyBorder="1">
      <alignment vertical="center"/>
    </xf>
    <xf numFmtId="0" fontId="16" fillId="2" borderId="97" xfId="2" applyFont="1" applyFill="1" applyBorder="1">
      <alignment vertical="center"/>
    </xf>
    <xf numFmtId="0" fontId="10" fillId="2" borderId="0" xfId="0" applyFont="1" applyFill="1" applyAlignment="1">
      <alignment horizontal="left" vertical="center" indent="1"/>
    </xf>
    <xf numFmtId="0" fontId="12" fillId="2" borderId="0" xfId="0" applyFont="1" applyFill="1" applyAlignment="1">
      <alignment horizontal="right" vertical="center" shrinkToFit="1"/>
    </xf>
    <xf numFmtId="0" fontId="13" fillId="2" borderId="0" xfId="0" applyFont="1" applyFill="1" applyAlignment="1">
      <alignment horizontal="left" vertical="center" indent="1"/>
    </xf>
    <xf numFmtId="0" fontId="10" fillId="3" borderId="1" xfId="0" applyFont="1" applyFill="1" applyBorder="1">
      <alignment vertical="center"/>
    </xf>
    <xf numFmtId="0" fontId="10" fillId="2" borderId="94" xfId="0" applyFont="1" applyFill="1" applyBorder="1">
      <alignment vertical="center"/>
    </xf>
    <xf numFmtId="0" fontId="10" fillId="2" borderId="97" xfId="0" applyFont="1" applyFill="1" applyBorder="1">
      <alignment vertical="center"/>
    </xf>
    <xf numFmtId="0" fontId="10" fillId="2" borderId="99" xfId="0" applyFont="1" applyFill="1" applyBorder="1">
      <alignment vertical="center"/>
    </xf>
    <xf numFmtId="0" fontId="14" fillId="0" borderId="0" xfId="0" applyFont="1" applyAlignment="1">
      <alignment horizontal="center" vertical="center" shrinkToFit="1"/>
    </xf>
    <xf numFmtId="0" fontId="14" fillId="2" borderId="81" xfId="0" applyFont="1" applyFill="1" applyBorder="1" applyAlignment="1">
      <alignment horizontal="center" vertical="center"/>
    </xf>
    <xf numFmtId="0" fontId="11" fillId="2" borderId="13" xfId="0" applyFont="1" applyFill="1" applyBorder="1" applyAlignment="1">
      <alignment horizontal="center" vertical="center"/>
    </xf>
    <xf numFmtId="0" fontId="14" fillId="2" borderId="0" xfId="0" applyFont="1" applyFill="1" applyAlignment="1">
      <alignment horizontal="left" vertical="center" indent="1" shrinkToFit="1"/>
    </xf>
    <xf numFmtId="0" fontId="14" fillId="2" borderId="0" xfId="0" applyFont="1" applyFill="1" applyAlignment="1">
      <alignment horizontal="right" shrinkToFit="1"/>
    </xf>
    <xf numFmtId="0" fontId="10" fillId="2" borderId="0" xfId="0" applyFont="1" applyFill="1" applyAlignment="1">
      <alignment horizontal="left" vertical="center" indent="1" shrinkToFit="1"/>
    </xf>
    <xf numFmtId="0" fontId="13" fillId="2" borderId="0" xfId="0" applyFont="1" applyFill="1" applyAlignment="1">
      <alignment horizontal="left" vertical="center" indent="1" shrinkToFit="1"/>
    </xf>
    <xf numFmtId="0" fontId="10" fillId="2" borderId="0" xfId="0" applyFont="1" applyFill="1" applyAlignment="1">
      <alignment horizontal="right" vertical="center" shrinkToFit="1"/>
    </xf>
    <xf numFmtId="0" fontId="10" fillId="2" borderId="5"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1" fillId="2" borderId="0" xfId="0" applyFont="1" applyFill="1" applyAlignment="1">
      <alignment horizontal="center" vertical="center" wrapText="1"/>
    </xf>
    <xf numFmtId="177" fontId="14" fillId="2" borderId="0" xfId="0" applyNumberFormat="1" applyFont="1" applyFill="1" applyAlignment="1">
      <alignment horizontal="center" vertical="center" shrinkToFit="1"/>
    </xf>
    <xf numFmtId="177" fontId="13" fillId="2" borderId="4" xfId="0" applyNumberFormat="1" applyFont="1" applyFill="1" applyBorder="1" applyAlignment="1">
      <alignment horizontal="center" vertical="center" shrinkToFit="1"/>
    </xf>
    <xf numFmtId="177" fontId="12" fillId="0" borderId="0" xfId="0" applyNumberFormat="1" applyFont="1" applyAlignment="1">
      <alignment horizontal="right" vertical="center"/>
    </xf>
    <xf numFmtId="177" fontId="12" fillId="0" borderId="0" xfId="0" applyNumberFormat="1" applyFont="1" applyAlignment="1">
      <alignment horizontal="right" vertical="center" shrinkToFit="1"/>
    </xf>
    <xf numFmtId="177" fontId="10" fillId="0" borderId="0" xfId="0" applyNumberFormat="1" applyFont="1">
      <alignment vertical="center"/>
    </xf>
    <xf numFmtId="177" fontId="14" fillId="0" borderId="0" xfId="0" applyNumberFormat="1" applyFont="1" applyAlignment="1">
      <alignment horizontal="center" vertical="center"/>
    </xf>
    <xf numFmtId="0" fontId="10" fillId="2" borderId="32" xfId="0" applyFont="1" applyFill="1" applyBorder="1">
      <alignment vertical="center"/>
    </xf>
    <xf numFmtId="0" fontId="14" fillId="2" borderId="34" xfId="0" applyFont="1" applyFill="1" applyBorder="1" applyAlignment="1">
      <alignment horizontal="center" vertical="center" wrapText="1" shrinkToFit="1"/>
    </xf>
    <xf numFmtId="0" fontId="14" fillId="2" borderId="34" xfId="0" applyFont="1" applyFill="1" applyBorder="1" applyAlignment="1">
      <alignment horizontal="center" vertical="center" shrinkToFit="1"/>
    </xf>
    <xf numFmtId="0" fontId="14" fillId="3" borderId="85" xfId="0" applyFont="1" applyFill="1" applyBorder="1" applyAlignment="1">
      <alignment horizontal="center" vertical="center"/>
    </xf>
    <xf numFmtId="176" fontId="14" fillId="3" borderId="79" xfId="0" applyNumberFormat="1" applyFont="1" applyFill="1" applyBorder="1" applyAlignment="1">
      <alignment horizontal="right" vertical="center"/>
    </xf>
    <xf numFmtId="0" fontId="38" fillId="0" borderId="0" xfId="0" applyFont="1">
      <alignment vertical="center"/>
    </xf>
    <xf numFmtId="0" fontId="39" fillId="0" borderId="0" xfId="0" applyFont="1">
      <alignment vertical="center"/>
    </xf>
    <xf numFmtId="0" fontId="38" fillId="0" borderId="0" xfId="0" applyFont="1" applyAlignment="1">
      <alignment horizontal="center" vertical="center"/>
    </xf>
    <xf numFmtId="38" fontId="38" fillId="0" borderId="0" xfId="4" applyFont="1" applyFill="1" applyBorder="1" applyAlignment="1">
      <alignment horizontal="center" vertical="center" shrinkToFit="1"/>
    </xf>
    <xf numFmtId="38" fontId="38" fillId="0" borderId="0" xfId="4" applyFont="1" applyFill="1" applyBorder="1" applyAlignment="1">
      <alignment horizontal="center" vertical="center" wrapText="1" shrinkToFit="1"/>
    </xf>
    <xf numFmtId="0" fontId="10" fillId="2" borderId="97" xfId="0" applyFont="1" applyFill="1" applyBorder="1" applyAlignment="1">
      <alignment horizontal="right" vertical="center"/>
    </xf>
    <xf numFmtId="0" fontId="33" fillId="2" borderId="0" xfId="0" applyFont="1" applyFill="1">
      <alignment vertical="center"/>
    </xf>
    <xf numFmtId="0" fontId="35" fillId="2" borderId="100" xfId="0" applyFont="1" applyFill="1" applyBorder="1">
      <alignment vertical="center"/>
    </xf>
    <xf numFmtId="0" fontId="34" fillId="2" borderId="95" xfId="0" applyFont="1" applyFill="1" applyBorder="1">
      <alignment vertical="center"/>
    </xf>
    <xf numFmtId="0" fontId="41" fillId="2" borderId="0" xfId="0" applyFont="1" applyFill="1">
      <alignment vertical="center"/>
    </xf>
    <xf numFmtId="0" fontId="42" fillId="2" borderId="0" xfId="0" applyFont="1" applyFill="1">
      <alignment vertical="center"/>
    </xf>
    <xf numFmtId="0" fontId="43" fillId="2" borderId="0" xfId="0" applyFont="1" applyFill="1">
      <alignment vertical="center"/>
    </xf>
    <xf numFmtId="38" fontId="10" fillId="2" borderId="0" xfId="3" applyFont="1" applyFill="1" applyBorder="1" applyAlignment="1">
      <alignment horizontal="right" shrinkToFit="1"/>
    </xf>
    <xf numFmtId="176" fontId="10" fillId="0" borderId="0" xfId="0" applyNumberFormat="1" applyFont="1">
      <alignment vertical="center"/>
    </xf>
    <xf numFmtId="177" fontId="14" fillId="0" borderId="0" xfId="0" applyNumberFormat="1" applyFont="1" applyAlignment="1">
      <alignment wrapText="1"/>
    </xf>
    <xf numFmtId="177" fontId="13" fillId="0" borderId="0" xfId="0" applyNumberFormat="1" applyFont="1" applyAlignment="1">
      <alignment horizontal="right" vertical="center"/>
    </xf>
    <xf numFmtId="0" fontId="13" fillId="2" borderId="13" xfId="0" applyFont="1" applyFill="1" applyBorder="1" applyAlignment="1">
      <alignment horizontal="left" vertical="center"/>
    </xf>
    <xf numFmtId="0" fontId="14" fillId="2" borderId="0" xfId="0" applyFont="1" applyFill="1" applyAlignment="1">
      <alignment vertical="center" shrinkToFit="1"/>
    </xf>
    <xf numFmtId="0" fontId="13" fillId="2" borderId="0" xfId="0" applyFont="1" applyFill="1" applyAlignment="1">
      <alignment horizontal="right" vertical="center"/>
    </xf>
    <xf numFmtId="0" fontId="10" fillId="4" borderId="0" xfId="0" applyFont="1" applyFill="1" applyAlignment="1">
      <alignment horizontal="left" indent="1" shrinkToFit="1"/>
    </xf>
    <xf numFmtId="0" fontId="31" fillId="2" borderId="0" xfId="0" applyFont="1" applyFill="1" applyAlignment="1">
      <alignment horizontal="center" vertical="center"/>
    </xf>
    <xf numFmtId="0" fontId="4" fillId="0" borderId="0" xfId="5" applyFont="1" applyAlignment="1">
      <alignment vertical="center"/>
    </xf>
    <xf numFmtId="0" fontId="4" fillId="0" borderId="0" xfId="5" applyFont="1" applyAlignment="1">
      <alignment vertical="center" shrinkToFit="1"/>
    </xf>
    <xf numFmtId="0" fontId="22" fillId="2" borderId="0" xfId="0" applyFont="1" applyFill="1" applyAlignment="1">
      <alignment horizontal="left" vertical="center"/>
    </xf>
    <xf numFmtId="0" fontId="22" fillId="2" borderId="0" xfId="0" applyFont="1" applyFill="1" applyAlignment="1">
      <alignment horizontal="right" vertical="center"/>
    </xf>
    <xf numFmtId="0" fontId="19" fillId="2" borderId="0" xfId="2" applyFont="1" applyFill="1">
      <alignment vertical="center"/>
    </xf>
    <xf numFmtId="0" fontId="39" fillId="0" borderId="0" xfId="0" applyFont="1" applyAlignment="1">
      <alignment horizontal="center" vertical="center" wrapText="1"/>
    </xf>
    <xf numFmtId="0" fontId="39" fillId="0" borderId="0" xfId="1" applyFont="1" applyFill="1" applyBorder="1" applyAlignment="1">
      <alignment horizontal="center" vertical="center"/>
    </xf>
    <xf numFmtId="0" fontId="47" fillId="0" borderId="0" xfId="0" applyFont="1" applyAlignment="1">
      <alignment horizontal="center" vertical="center"/>
    </xf>
    <xf numFmtId="0" fontId="38" fillId="0" borderId="52" xfId="0" applyFont="1" applyBorder="1">
      <alignment vertical="center"/>
    </xf>
    <xf numFmtId="0" fontId="38" fillId="0" borderId="69" xfId="0" applyFont="1" applyBorder="1">
      <alignment vertical="center"/>
    </xf>
    <xf numFmtId="0" fontId="38" fillId="0" borderId="70" xfId="0" applyFont="1" applyBorder="1">
      <alignment vertical="center"/>
    </xf>
    <xf numFmtId="0" fontId="39" fillId="3" borderId="19" xfId="0" applyFont="1" applyFill="1" applyBorder="1">
      <alignment vertical="center"/>
    </xf>
    <xf numFmtId="0" fontId="39" fillId="0" borderId="92" xfId="0" applyFont="1" applyBorder="1">
      <alignment vertical="center"/>
    </xf>
    <xf numFmtId="0" fontId="39" fillId="0" borderId="0" xfId="0" applyFont="1" applyAlignment="1">
      <alignment horizontal="right" vertical="center"/>
    </xf>
    <xf numFmtId="0" fontId="38" fillId="0" borderId="110" xfId="0" applyFont="1" applyBorder="1">
      <alignment vertical="center"/>
    </xf>
    <xf numFmtId="0" fontId="38" fillId="0" borderId="111" xfId="0" applyFont="1" applyBorder="1">
      <alignment vertical="center"/>
    </xf>
    <xf numFmtId="0" fontId="39" fillId="3" borderId="112" xfId="0" applyFont="1" applyFill="1" applyBorder="1">
      <alignment vertical="center"/>
    </xf>
    <xf numFmtId="0" fontId="39" fillId="0" borderId="91" xfId="0" applyFont="1" applyBorder="1">
      <alignment vertical="center"/>
    </xf>
    <xf numFmtId="0" fontId="14" fillId="2" borderId="106" xfId="0" applyFont="1" applyFill="1" applyBorder="1" applyAlignment="1">
      <alignment horizontal="right" shrinkToFit="1"/>
    </xf>
    <xf numFmtId="179" fontId="13" fillId="2" borderId="0" xfId="0" applyNumberFormat="1" applyFont="1" applyFill="1" applyAlignment="1">
      <alignment horizontal="right" indent="1" shrinkToFit="1"/>
    </xf>
    <xf numFmtId="0" fontId="13" fillId="2" borderId="0" xfId="0" applyFont="1" applyFill="1" applyAlignment="1">
      <alignment horizontal="center"/>
    </xf>
    <xf numFmtId="0" fontId="13" fillId="2" borderId="0" xfId="0" applyFont="1" applyFill="1" applyAlignment="1">
      <alignment vertical="top" shrinkToFit="1"/>
    </xf>
    <xf numFmtId="0" fontId="49" fillId="7" borderId="0" xfId="0" applyFont="1" applyFill="1">
      <alignment vertical="center"/>
    </xf>
    <xf numFmtId="0" fontId="38" fillId="0" borderId="0" xfId="5" applyFont="1" applyAlignment="1">
      <alignment vertical="center"/>
    </xf>
    <xf numFmtId="0" fontId="50" fillId="0" borderId="0" xfId="5" applyFont="1" applyAlignment="1">
      <alignment horizontal="center" vertical="center"/>
    </xf>
    <xf numFmtId="0" fontId="50" fillId="0" borderId="0" xfId="5" applyFont="1" applyAlignment="1">
      <alignment vertical="center"/>
    </xf>
    <xf numFmtId="0" fontId="50" fillId="0" borderId="0" xfId="5" applyFont="1" applyAlignment="1">
      <alignment horizontal="right" vertical="center"/>
    </xf>
    <xf numFmtId="0" fontId="52" fillId="0" borderId="0" xfId="5" applyFont="1" applyAlignment="1">
      <alignment vertical="center"/>
    </xf>
    <xf numFmtId="0" fontId="38" fillId="0" borderId="0" xfId="5" applyFont="1" applyAlignment="1">
      <alignment horizontal="right" vertical="center"/>
    </xf>
    <xf numFmtId="0" fontId="38" fillId="0" borderId="0" xfId="5" applyFont="1" applyAlignment="1">
      <alignment horizontal="left" vertical="center" indent="1"/>
    </xf>
    <xf numFmtId="0" fontId="38" fillId="0" borderId="16" xfId="5" applyFont="1" applyBorder="1" applyAlignment="1">
      <alignment horizontal="left" vertical="center" indent="1"/>
    </xf>
    <xf numFmtId="0" fontId="53" fillId="0" borderId="0" xfId="5" applyFont="1" applyAlignment="1">
      <alignment vertical="center"/>
    </xf>
    <xf numFmtId="0" fontId="50" fillId="0" borderId="0" xfId="5" applyFont="1" applyAlignment="1">
      <alignment vertical="center" wrapText="1"/>
    </xf>
    <xf numFmtId="0" fontId="50" fillId="0" borderId="0" xfId="5" applyFont="1" applyAlignment="1">
      <alignment horizontal="left" vertical="center" wrapText="1"/>
    </xf>
    <xf numFmtId="0" fontId="38" fillId="0" borderId="0" xfId="5" applyFont="1" applyAlignment="1">
      <alignment horizontal="center" vertical="center"/>
    </xf>
    <xf numFmtId="0" fontId="38" fillId="0" borderId="0" xfId="5" applyFont="1" applyAlignment="1">
      <alignment horizontal="right"/>
    </xf>
    <xf numFmtId="0" fontId="38" fillId="0" borderId="0" xfId="5" applyFont="1" applyAlignment="1">
      <alignment vertical="center" shrinkToFit="1"/>
    </xf>
    <xf numFmtId="0" fontId="55" fillId="0" borderId="0" xfId="1" applyFont="1" applyFill="1" applyBorder="1" applyAlignment="1">
      <alignment vertical="center" shrinkToFit="1"/>
    </xf>
    <xf numFmtId="0" fontId="50" fillId="0" borderId="0" xfId="5" applyFont="1" applyAlignment="1">
      <alignment horizontal="right"/>
    </xf>
    <xf numFmtId="0" fontId="38" fillId="2" borderId="0" xfId="0" applyFont="1" applyFill="1">
      <alignment vertical="center"/>
    </xf>
    <xf numFmtId="0" fontId="38" fillId="0" borderId="0" xfId="0" applyFont="1" applyAlignment="1">
      <alignment vertical="center" shrinkToFit="1"/>
    </xf>
    <xf numFmtId="0" fontId="38" fillId="0" borderId="0" xfId="0" applyFont="1" applyAlignment="1">
      <alignment horizontal="right" vertical="center"/>
    </xf>
    <xf numFmtId="0" fontId="58" fillId="0" borderId="0" xfId="0" applyFont="1" applyAlignment="1">
      <alignment vertical="center" shrinkToFit="1"/>
    </xf>
    <xf numFmtId="0" fontId="58" fillId="0" borderId="0" xfId="0" applyFont="1">
      <alignment vertical="center"/>
    </xf>
    <xf numFmtId="0" fontId="50" fillId="0" borderId="0" xfId="0" applyFont="1" applyAlignment="1">
      <alignment horizontal="centerContinuous" vertical="center" shrinkToFit="1"/>
    </xf>
    <xf numFmtId="0" fontId="38" fillId="0" borderId="0" xfId="0" applyFont="1" applyAlignment="1">
      <alignment horizontal="centerContinuous" vertical="center"/>
    </xf>
    <xf numFmtId="0" fontId="57" fillId="0" borderId="0" xfId="0" applyFont="1" applyAlignment="1">
      <alignment horizontal="center" vertical="center" shrinkToFit="1"/>
    </xf>
    <xf numFmtId="38" fontId="57" fillId="2" borderId="0" xfId="3" applyFont="1" applyFill="1" applyBorder="1" applyAlignment="1">
      <alignment vertical="center" shrinkToFit="1"/>
    </xf>
    <xf numFmtId="38" fontId="57" fillId="2" borderId="0" xfId="3" applyFont="1" applyFill="1" applyBorder="1" applyAlignment="1">
      <alignment horizontal="right" vertical="center" shrinkToFit="1"/>
    </xf>
    <xf numFmtId="38" fontId="57" fillId="0" borderId="0" xfId="3" applyFont="1" applyBorder="1" applyAlignment="1">
      <alignment horizontal="right" vertical="center" shrinkToFit="1"/>
    </xf>
    <xf numFmtId="178" fontId="57" fillId="0" borderId="0" xfId="0" applyNumberFormat="1" applyFont="1" applyAlignment="1">
      <alignment horizontal="right" vertical="center" shrinkToFit="1"/>
    </xf>
    <xf numFmtId="0" fontId="14" fillId="2" borderId="0" xfId="0" applyFont="1" applyFill="1" applyAlignment="1">
      <alignment horizontal="center" vertical="center" shrinkToFit="1"/>
    </xf>
    <xf numFmtId="0" fontId="10" fillId="0" borderId="6" xfId="0" applyFont="1" applyBorder="1">
      <alignment vertical="center"/>
    </xf>
    <xf numFmtId="0" fontId="14" fillId="0" borderId="8" xfId="0" applyFont="1" applyBorder="1" applyAlignment="1">
      <alignment horizontal="center" vertical="center"/>
    </xf>
    <xf numFmtId="0" fontId="14" fillId="0" borderId="1" xfId="0" applyFont="1" applyBorder="1" applyAlignment="1">
      <alignment horizontal="center" vertical="center"/>
    </xf>
    <xf numFmtId="0" fontId="14" fillId="0" borderId="6" xfId="0" applyFont="1" applyBorder="1" applyAlignment="1">
      <alignment horizontal="center" vertical="center" shrinkToFit="1"/>
    </xf>
    <xf numFmtId="38" fontId="14" fillId="0" borderId="1" xfId="3" applyFont="1" applyFill="1" applyBorder="1" applyAlignment="1">
      <alignment horizontal="right" vertical="center"/>
    </xf>
    <xf numFmtId="38" fontId="14" fillId="0" borderId="8" xfId="3" applyFont="1" applyFill="1" applyBorder="1" applyAlignment="1">
      <alignment horizontal="right" vertical="center"/>
    </xf>
    <xf numFmtId="0" fontId="14" fillId="0" borderId="9" xfId="0" applyFont="1" applyBorder="1" applyAlignment="1">
      <alignment horizontal="center" vertical="center" shrinkToFit="1"/>
    </xf>
    <xf numFmtId="38" fontId="14" fillId="0" borderId="20" xfId="3" applyFont="1" applyFill="1" applyBorder="1" applyAlignment="1">
      <alignment horizontal="right" vertical="center"/>
    </xf>
    <xf numFmtId="38" fontId="14" fillId="0" borderId="11" xfId="3" applyFont="1" applyFill="1" applyBorder="1" applyAlignment="1">
      <alignment horizontal="right" vertical="center"/>
    </xf>
    <xf numFmtId="0" fontId="14" fillId="3" borderId="54" xfId="0" applyFont="1" applyFill="1" applyBorder="1" applyAlignment="1">
      <alignment horizontal="center" vertical="center"/>
    </xf>
    <xf numFmtId="38" fontId="14" fillId="3" borderId="117" xfId="3" applyFont="1" applyFill="1" applyBorder="1" applyAlignment="1">
      <alignment horizontal="right" vertical="center"/>
    </xf>
    <xf numFmtId="38" fontId="14" fillId="3" borderId="114" xfId="3" applyFont="1" applyFill="1" applyBorder="1" applyAlignment="1">
      <alignment horizontal="right" vertical="center"/>
    </xf>
    <xf numFmtId="0" fontId="12" fillId="0" borderId="0" xfId="0" applyFont="1" applyAlignment="1">
      <alignment vertical="center" shrinkToFit="1"/>
    </xf>
    <xf numFmtId="0" fontId="10" fillId="2" borderId="124" xfId="0" applyFont="1" applyFill="1" applyBorder="1">
      <alignment vertical="center"/>
    </xf>
    <xf numFmtId="0" fontId="13" fillId="0" borderId="0" xfId="0" applyFont="1" applyAlignment="1">
      <alignment horizontal="center" vertical="center"/>
    </xf>
    <xf numFmtId="0" fontId="11" fillId="0" borderId="0" xfId="0" applyFont="1">
      <alignment vertical="center"/>
    </xf>
    <xf numFmtId="0" fontId="13" fillId="0" borderId="0" xfId="0" applyFont="1" applyAlignment="1">
      <alignment horizontal="right" vertical="center"/>
    </xf>
    <xf numFmtId="0" fontId="13" fillId="0" borderId="0" xfId="0" applyFont="1">
      <alignment vertical="center"/>
    </xf>
    <xf numFmtId="0" fontId="17" fillId="0" borderId="0" xfId="0" applyFont="1">
      <alignment vertical="center"/>
    </xf>
    <xf numFmtId="0" fontId="11" fillId="2" borderId="0" xfId="0" applyFont="1" applyFill="1" applyAlignment="1">
      <alignment horizontal="left" vertical="center" indent="1"/>
    </xf>
    <xf numFmtId="0" fontId="11" fillId="0" borderId="0" xfId="0" applyFont="1" applyAlignment="1">
      <alignment horizontal="left" vertical="center" indent="1"/>
    </xf>
    <xf numFmtId="179" fontId="31" fillId="2" borderId="0" xfId="0" applyNumberFormat="1" applyFont="1" applyFill="1" applyAlignment="1">
      <alignment horizontal="center" vertical="center"/>
    </xf>
    <xf numFmtId="38" fontId="10" fillId="0" borderId="1" xfId="3" applyFont="1" applyFill="1" applyBorder="1" applyAlignment="1">
      <alignment horizontal="right" vertical="center"/>
    </xf>
    <xf numFmtId="38" fontId="10" fillId="0" borderId="8" xfId="3" applyFont="1" applyFill="1" applyBorder="1" applyAlignment="1">
      <alignment horizontal="right" vertical="center"/>
    </xf>
    <xf numFmtId="38" fontId="10" fillId="0" borderId="20" xfId="3" applyFont="1" applyFill="1" applyBorder="1" applyAlignment="1">
      <alignment horizontal="right" vertical="center"/>
    </xf>
    <xf numFmtId="38" fontId="10" fillId="0" borderId="11" xfId="3" applyFont="1" applyFill="1" applyBorder="1" applyAlignment="1">
      <alignment horizontal="right" vertical="center"/>
    </xf>
    <xf numFmtId="38" fontId="10" fillId="3" borderId="117" xfId="3" applyFont="1" applyFill="1" applyBorder="1" applyAlignment="1">
      <alignment horizontal="right" vertical="center"/>
    </xf>
    <xf numFmtId="38" fontId="10" fillId="3" borderId="114" xfId="3" applyFont="1" applyFill="1" applyBorder="1" applyAlignment="1">
      <alignment horizontal="right" vertical="center"/>
    </xf>
    <xf numFmtId="0" fontId="37" fillId="2" borderId="0" xfId="0" applyFont="1" applyFill="1" applyAlignment="1">
      <alignment horizontal="center" vertical="center"/>
    </xf>
    <xf numFmtId="177" fontId="14" fillId="2" borderId="0" xfId="0" applyNumberFormat="1" applyFont="1" applyFill="1" applyAlignment="1">
      <alignment horizontal="center" vertical="center"/>
    </xf>
    <xf numFmtId="177" fontId="12" fillId="2" borderId="0" xfId="0" applyNumberFormat="1" applyFont="1" applyFill="1" applyAlignment="1">
      <alignment horizontal="right" vertical="center"/>
    </xf>
    <xf numFmtId="177" fontId="12" fillId="2" borderId="0" xfId="0" applyNumberFormat="1" applyFont="1" applyFill="1" applyAlignment="1">
      <alignment horizontal="right" vertical="center" shrinkToFit="1"/>
    </xf>
    <xf numFmtId="38" fontId="12" fillId="2" borderId="0" xfId="3" applyFont="1" applyFill="1" applyBorder="1" applyAlignment="1">
      <alignment vertical="center" shrinkToFit="1"/>
    </xf>
    <xf numFmtId="38" fontId="12" fillId="2" borderId="0" xfId="3" applyFont="1" applyFill="1" applyBorder="1" applyAlignment="1">
      <alignment horizontal="right" vertical="center" shrinkToFit="1"/>
    </xf>
    <xf numFmtId="0" fontId="12" fillId="2" borderId="0" xfId="0" applyFont="1" applyFill="1" applyAlignment="1">
      <alignment vertical="center" shrinkToFit="1"/>
    </xf>
    <xf numFmtId="38" fontId="12" fillId="2" borderId="100" xfId="3" applyFont="1" applyFill="1" applyBorder="1" applyAlignment="1">
      <alignment vertical="center" shrinkToFit="1"/>
    </xf>
    <xf numFmtId="38" fontId="12" fillId="2" borderId="101" xfId="3" applyFont="1" applyFill="1" applyBorder="1" applyAlignment="1">
      <alignment horizontal="right" vertical="center" shrinkToFit="1"/>
    </xf>
    <xf numFmtId="0" fontId="52" fillId="0" borderId="0" xfId="5" applyFont="1" applyAlignment="1">
      <alignment horizontal="left" indent="1"/>
    </xf>
    <xf numFmtId="0" fontId="38" fillId="0" borderId="0" xfId="0" applyFont="1" applyAlignment="1">
      <alignment horizontal="left" vertical="center" wrapText="1"/>
    </xf>
    <xf numFmtId="0" fontId="54" fillId="0" borderId="0" xfId="5" applyFont="1" applyAlignment="1">
      <alignment vertical="center" wrapText="1"/>
    </xf>
    <xf numFmtId="0" fontId="50" fillId="0" borderId="0" xfId="5" applyFont="1"/>
    <xf numFmtId="0" fontId="60" fillId="0" borderId="0" xfId="5" applyFont="1"/>
    <xf numFmtId="0" fontId="52" fillId="0" borderId="0" xfId="5" applyFont="1" applyAlignment="1">
      <alignment horizontal="left" indent="1" shrinkToFit="1"/>
    </xf>
    <xf numFmtId="0" fontId="52" fillId="0" borderId="13" xfId="5" applyFont="1" applyBorder="1" applyAlignment="1">
      <alignment horizontal="left" indent="1" shrinkToFit="1"/>
    </xf>
    <xf numFmtId="0" fontId="31" fillId="2" borderId="0" xfId="0" applyFont="1" applyFill="1">
      <alignment vertical="center"/>
    </xf>
    <xf numFmtId="0" fontId="56" fillId="0" borderId="0" xfId="0" applyFont="1">
      <alignment vertical="center"/>
    </xf>
    <xf numFmtId="0" fontId="39" fillId="9" borderId="28" xfId="0" applyFont="1" applyFill="1" applyBorder="1">
      <alignment vertical="center"/>
    </xf>
    <xf numFmtId="0" fontId="39" fillId="9" borderId="28" xfId="0" applyFont="1" applyFill="1" applyBorder="1" applyAlignment="1">
      <alignment vertical="center" wrapText="1"/>
    </xf>
    <xf numFmtId="0" fontId="39" fillId="9" borderId="89" xfId="0" applyFont="1" applyFill="1" applyBorder="1">
      <alignment vertical="center"/>
    </xf>
    <xf numFmtId="0" fontId="39" fillId="9" borderId="16" xfId="0" applyFont="1" applyFill="1" applyBorder="1">
      <alignment vertical="center"/>
    </xf>
    <xf numFmtId="0" fontId="39" fillId="9" borderId="89" xfId="0" applyFont="1" applyFill="1" applyBorder="1" applyAlignment="1">
      <alignment horizontal="left" vertical="center" indent="1"/>
    </xf>
    <xf numFmtId="0" fontId="39" fillId="9" borderId="16" xfId="0" applyFont="1" applyFill="1" applyBorder="1" applyAlignment="1">
      <alignment horizontal="left" vertical="center" indent="1"/>
    </xf>
    <xf numFmtId="0" fontId="39" fillId="9" borderId="28" xfId="0" applyFont="1" applyFill="1" applyBorder="1" applyAlignment="1">
      <alignment horizontal="left" vertical="center" indent="1"/>
    </xf>
    <xf numFmtId="0" fontId="38" fillId="0" borderId="84" xfId="0" applyFont="1" applyBorder="1">
      <alignment vertical="center"/>
    </xf>
    <xf numFmtId="0" fontId="38" fillId="0" borderId="92" xfId="0" applyFont="1" applyBorder="1">
      <alignment vertical="center"/>
    </xf>
    <xf numFmtId="0" fontId="39" fillId="9" borderId="125" xfId="0" applyFont="1" applyFill="1" applyBorder="1">
      <alignment vertical="center"/>
    </xf>
    <xf numFmtId="0" fontId="39" fillId="9" borderId="130" xfId="0" applyFont="1" applyFill="1" applyBorder="1">
      <alignment vertical="center"/>
    </xf>
    <xf numFmtId="0" fontId="39" fillId="9" borderId="131" xfId="0" applyFont="1" applyFill="1" applyBorder="1" applyAlignment="1">
      <alignment vertical="center" wrapText="1"/>
    </xf>
    <xf numFmtId="0" fontId="39" fillId="0" borderId="93" xfId="0" applyFont="1" applyBorder="1">
      <alignment vertical="center"/>
    </xf>
    <xf numFmtId="0" fontId="39" fillId="9" borderId="135" xfId="0" applyFont="1" applyFill="1" applyBorder="1">
      <alignment vertical="center"/>
    </xf>
    <xf numFmtId="0" fontId="39" fillId="9" borderId="77" xfId="0" applyFont="1" applyFill="1" applyBorder="1">
      <alignment vertical="center"/>
    </xf>
    <xf numFmtId="0" fontId="39" fillId="9" borderId="72" xfId="0" applyFont="1" applyFill="1" applyBorder="1">
      <alignment vertical="center"/>
    </xf>
    <xf numFmtId="0" fontId="39" fillId="9" borderId="136" xfId="0" applyFont="1" applyFill="1" applyBorder="1">
      <alignment vertical="center"/>
    </xf>
    <xf numFmtId="0" fontId="39" fillId="9" borderId="131" xfId="0" applyFont="1" applyFill="1" applyBorder="1">
      <alignment vertical="center"/>
    </xf>
    <xf numFmtId="0" fontId="39" fillId="9" borderId="135" xfId="0" applyFont="1" applyFill="1" applyBorder="1" applyAlignment="1">
      <alignment horizontal="left" vertical="center" indent="1"/>
    </xf>
    <xf numFmtId="0" fontId="39" fillId="9" borderId="77" xfId="0" applyFont="1" applyFill="1" applyBorder="1" applyAlignment="1">
      <alignment horizontal="left" vertical="center" indent="1"/>
    </xf>
    <xf numFmtId="0" fontId="39" fillId="9" borderId="72" xfId="0" applyFont="1" applyFill="1" applyBorder="1" applyAlignment="1">
      <alignment horizontal="left" vertical="center" indent="1"/>
    </xf>
    <xf numFmtId="0" fontId="39" fillId="9" borderId="136" xfId="0" applyFont="1" applyFill="1" applyBorder="1" applyAlignment="1">
      <alignment horizontal="left" vertical="center" indent="1"/>
    </xf>
    <xf numFmtId="0" fontId="39" fillId="9" borderId="131" xfId="0" applyFont="1" applyFill="1" applyBorder="1" applyAlignment="1">
      <alignment horizontal="left" vertical="center" indent="1"/>
    </xf>
    <xf numFmtId="0" fontId="46" fillId="0" borderId="0" xfId="0" applyFont="1" applyAlignment="1">
      <alignment horizontal="center" vertical="center"/>
    </xf>
    <xf numFmtId="179" fontId="39" fillId="0" borderId="0" xfId="0" applyNumberFormat="1" applyFont="1" applyAlignment="1">
      <alignment horizontal="center" vertical="center" shrinkToFit="1"/>
    </xf>
    <xf numFmtId="0" fontId="39" fillId="0" borderId="0" xfId="0" applyFont="1" applyAlignment="1">
      <alignment horizontal="center" vertical="center"/>
    </xf>
    <xf numFmtId="0" fontId="39" fillId="0" borderId="0" xfId="0" applyFont="1" applyAlignment="1">
      <alignment vertical="center" wrapText="1"/>
    </xf>
    <xf numFmtId="0" fontId="39" fillId="0" borderId="0" xfId="0" applyFont="1" applyAlignment="1">
      <alignment horizontal="left" vertical="center" wrapText="1" indent="1"/>
    </xf>
    <xf numFmtId="0" fontId="39" fillId="0" borderId="0" xfId="0" applyFont="1" applyAlignment="1">
      <alignment horizontal="left" vertical="center" indent="1"/>
    </xf>
    <xf numFmtId="0" fontId="38" fillId="0" borderId="0" xfId="0" applyFont="1" applyAlignment="1">
      <alignment horizontal="left" vertical="center" indent="1"/>
    </xf>
    <xf numFmtId="0" fontId="62" fillId="0" borderId="0" xfId="0" applyFont="1" applyAlignment="1">
      <alignment horizontal="center" vertical="center"/>
    </xf>
    <xf numFmtId="49" fontId="63" fillId="0" borderId="0" xfId="0" applyNumberFormat="1" applyFont="1" applyAlignment="1">
      <alignment horizontal="center" vertical="center"/>
    </xf>
    <xf numFmtId="0" fontId="64" fillId="0" borderId="0" xfId="0" applyFont="1" applyAlignment="1">
      <alignment horizontal="center" vertical="center"/>
    </xf>
    <xf numFmtId="0" fontId="52" fillId="0" borderId="0" xfId="0" applyFont="1">
      <alignment vertical="center"/>
    </xf>
    <xf numFmtId="0" fontId="38" fillId="2" borderId="0" xfId="0" applyFont="1" applyFill="1" applyAlignment="1">
      <alignment horizontal="center" vertical="center"/>
    </xf>
    <xf numFmtId="0" fontId="59" fillId="0" borderId="0" xfId="0" applyFont="1" applyAlignment="1">
      <alignment horizontal="center" vertical="center" shrinkToFit="1"/>
    </xf>
    <xf numFmtId="0" fontId="57" fillId="0" borderId="0" xfId="0" applyFont="1" applyAlignment="1">
      <alignment vertical="center" shrinkToFit="1"/>
    </xf>
    <xf numFmtId="0" fontId="58" fillId="0" borderId="0" xfId="0" applyFont="1" applyAlignment="1">
      <alignment horizontal="left" vertical="center" indent="1" shrinkToFit="1"/>
    </xf>
    <xf numFmtId="0" fontId="57" fillId="0" borderId="0" xfId="0" applyFont="1" applyAlignment="1">
      <alignment horizontal="left" vertical="center" indent="1"/>
    </xf>
    <xf numFmtId="0" fontId="38" fillId="0" borderId="0" xfId="0" applyFont="1" applyAlignment="1">
      <alignment horizontal="center" vertical="center" shrinkToFit="1"/>
    </xf>
    <xf numFmtId="38" fontId="52" fillId="0" borderId="0" xfId="0" applyNumberFormat="1" applyFont="1" applyAlignment="1">
      <alignment shrinkToFit="1"/>
    </xf>
    <xf numFmtId="0" fontId="38" fillId="0" borderId="138" xfId="0" applyFont="1" applyBorder="1" applyAlignment="1">
      <alignment horizontal="center" vertical="center"/>
    </xf>
    <xf numFmtId="0" fontId="57" fillId="0" borderId="139" xfId="0" applyFont="1" applyBorder="1" applyAlignment="1">
      <alignment horizontal="center" vertical="center" shrinkToFit="1"/>
    </xf>
    <xf numFmtId="0" fontId="57" fillId="0" borderId="140" xfId="0" applyFont="1" applyBorder="1" applyAlignment="1">
      <alignment horizontal="center" vertical="center" shrinkToFit="1"/>
    </xf>
    <xf numFmtId="0" fontId="38" fillId="6" borderId="52" xfId="0" applyFont="1" applyFill="1" applyBorder="1" applyAlignment="1">
      <alignment horizontal="center" vertical="center"/>
    </xf>
    <xf numFmtId="3" fontId="58" fillId="6" borderId="17" xfId="0" applyNumberFormat="1" applyFont="1" applyFill="1" applyBorder="1" applyAlignment="1">
      <alignment vertical="center" shrinkToFit="1"/>
    </xf>
    <xf numFmtId="3" fontId="58" fillId="6" borderId="141" xfId="0" applyNumberFormat="1" applyFont="1" applyFill="1" applyBorder="1" applyAlignment="1">
      <alignment vertical="center" shrinkToFit="1"/>
    </xf>
    <xf numFmtId="0" fontId="57" fillId="0" borderId="52" xfId="0" applyFont="1" applyBorder="1" applyAlignment="1">
      <alignment horizontal="center" vertical="center"/>
    </xf>
    <xf numFmtId="3" fontId="58" fillId="0" borderId="17" xfId="0" applyNumberFormat="1" applyFont="1" applyBorder="1" applyAlignment="1">
      <alignment vertical="center" shrinkToFit="1"/>
    </xf>
    <xf numFmtId="3" fontId="58" fillId="0" borderId="141" xfId="0" applyNumberFormat="1" applyFont="1" applyBorder="1" applyAlignment="1">
      <alignment vertical="center" shrinkToFit="1"/>
    </xf>
    <xf numFmtId="0" fontId="57" fillId="0" borderId="52" xfId="0" applyFont="1" applyBorder="1" applyAlignment="1">
      <alignment horizontal="center" vertical="center" shrinkToFit="1"/>
    </xf>
    <xf numFmtId="0" fontId="57" fillId="6" borderId="52" xfId="0" applyFont="1" applyFill="1" applyBorder="1" applyAlignment="1">
      <alignment horizontal="center" vertical="center" shrinkToFit="1"/>
    </xf>
    <xf numFmtId="0" fontId="57" fillId="6" borderId="69" xfId="0" applyFont="1" applyFill="1" applyBorder="1" applyAlignment="1">
      <alignment horizontal="center" vertical="center" shrinkToFit="1"/>
    </xf>
    <xf numFmtId="3" fontId="58" fillId="6" borderId="18" xfId="0" applyNumberFormat="1" applyFont="1" applyFill="1" applyBorder="1" applyAlignment="1">
      <alignment vertical="center" shrinkToFit="1"/>
    </xf>
    <xf numFmtId="3" fontId="58" fillId="6" borderId="142" xfId="0" applyNumberFormat="1" applyFont="1" applyFill="1" applyBorder="1" applyAlignment="1">
      <alignment vertical="center" shrinkToFit="1"/>
    </xf>
    <xf numFmtId="0" fontId="57" fillId="0" borderId="138" xfId="0" applyFont="1" applyBorder="1" applyAlignment="1">
      <alignment horizontal="center" vertical="center" shrinkToFit="1"/>
    </xf>
    <xf numFmtId="0" fontId="58" fillId="0" borderId="0" xfId="0" applyFont="1" applyAlignment="1">
      <alignment horizontal="center" vertical="center"/>
    </xf>
    <xf numFmtId="3" fontId="58" fillId="0" borderId="0" xfId="0" applyNumberFormat="1" applyFont="1" applyAlignment="1">
      <alignment horizontal="right" vertical="center"/>
    </xf>
    <xf numFmtId="0" fontId="58" fillId="0" borderId="0" xfId="0" applyFont="1" applyAlignment="1">
      <alignment horizontal="center" vertical="center" textRotation="255"/>
    </xf>
    <xf numFmtId="0" fontId="58" fillId="0" borderId="0" xfId="0" applyFont="1" applyAlignment="1">
      <alignment horizontal="center" vertical="center" shrinkToFit="1"/>
    </xf>
    <xf numFmtId="3" fontId="58" fillId="0" borderId="0" xfId="0" applyNumberFormat="1" applyFont="1" applyAlignment="1">
      <alignment horizontal="right" vertical="center" shrinkToFit="1"/>
    </xf>
    <xf numFmtId="0" fontId="57" fillId="0" borderId="0" xfId="0" applyFont="1" applyAlignment="1">
      <alignment vertical="center" wrapText="1"/>
    </xf>
    <xf numFmtId="0" fontId="57" fillId="0" borderId="0" xfId="0" applyFont="1" applyAlignment="1">
      <alignment horizontal="center" vertical="center"/>
    </xf>
    <xf numFmtId="0" fontId="50" fillId="0" borderId="0" xfId="0" applyFont="1">
      <alignment vertical="center"/>
    </xf>
    <xf numFmtId="38" fontId="50" fillId="0" borderId="0" xfId="4" applyFont="1" applyFill="1" applyBorder="1" applyAlignment="1">
      <alignment horizontal="right" vertical="center" shrinkToFit="1"/>
    </xf>
    <xf numFmtId="38" fontId="65" fillId="0" borderId="0" xfId="4" applyFont="1" applyFill="1" applyBorder="1" applyAlignment="1">
      <alignment horizontal="right" vertical="center" shrinkToFit="1"/>
    </xf>
    <xf numFmtId="38" fontId="57" fillId="0" borderId="0" xfId="4" applyFont="1" applyFill="1" applyBorder="1" applyAlignment="1">
      <alignment horizontal="right" vertical="center" shrinkToFit="1"/>
    </xf>
    <xf numFmtId="0" fontId="57" fillId="0" borderId="0" xfId="0" applyFont="1" applyAlignment="1">
      <alignment horizontal="right" vertical="center"/>
    </xf>
    <xf numFmtId="0" fontId="57" fillId="0" borderId="0" xfId="0" applyFont="1">
      <alignment vertical="center"/>
    </xf>
    <xf numFmtId="178" fontId="50" fillId="0" borderId="0" xfId="0" applyNumberFormat="1" applyFont="1" applyAlignment="1">
      <alignment horizontal="right" vertical="center" shrinkToFit="1"/>
    </xf>
    <xf numFmtId="178" fontId="66" fillId="0" borderId="0" xfId="0" applyNumberFormat="1" applyFont="1" applyAlignment="1">
      <alignment horizontal="right" vertical="center" shrinkToFit="1"/>
    </xf>
    <xf numFmtId="0" fontId="57" fillId="0" borderId="0" xfId="0" applyFont="1" applyAlignment="1">
      <alignment horizontal="center" vertical="center" wrapText="1"/>
    </xf>
    <xf numFmtId="0" fontId="50" fillId="0" borderId="0" xfId="0" applyFont="1" applyAlignment="1">
      <alignment horizontal="center" vertical="center"/>
    </xf>
    <xf numFmtId="0" fontId="40" fillId="0" borderId="0" xfId="0" applyFont="1">
      <alignment vertical="center"/>
    </xf>
    <xf numFmtId="0" fontId="11" fillId="2" borderId="7" xfId="0" applyFont="1" applyFill="1" applyBorder="1" applyAlignment="1">
      <alignment horizontal="left" vertical="center" indent="1"/>
    </xf>
    <xf numFmtId="0" fontId="14" fillId="2" borderId="0" xfId="0" applyFont="1" applyFill="1" applyAlignment="1">
      <alignment horizontal="right" vertical="center"/>
    </xf>
    <xf numFmtId="0" fontId="11" fillId="2" borderId="0" xfId="2" applyFont="1" applyFill="1">
      <alignment vertical="center"/>
    </xf>
    <xf numFmtId="0" fontId="11" fillId="2" borderId="94" xfId="2" applyFont="1" applyFill="1" applyBorder="1">
      <alignment vertical="center"/>
    </xf>
    <xf numFmtId="0" fontId="11" fillId="2" borderId="95" xfId="2" applyFont="1" applyFill="1" applyBorder="1">
      <alignment vertical="center"/>
    </xf>
    <xf numFmtId="0" fontId="20" fillId="2" borderId="95" xfId="0" applyFont="1" applyFill="1" applyBorder="1">
      <alignment vertical="center"/>
    </xf>
    <xf numFmtId="0" fontId="11" fillId="2" borderId="95" xfId="0" applyFont="1" applyFill="1" applyBorder="1">
      <alignment vertical="center"/>
    </xf>
    <xf numFmtId="0" fontId="11" fillId="2" borderId="96" xfId="0" applyFont="1" applyFill="1" applyBorder="1">
      <alignment vertical="center"/>
    </xf>
    <xf numFmtId="0" fontId="67" fillId="2" borderId="0" xfId="2" applyFont="1" applyFill="1">
      <alignment vertical="center"/>
    </xf>
    <xf numFmtId="0" fontId="11" fillId="2" borderId="98" xfId="0" applyFont="1" applyFill="1" applyBorder="1">
      <alignment vertical="center"/>
    </xf>
    <xf numFmtId="0" fontId="11" fillId="2" borderId="97" xfId="2" applyFont="1" applyFill="1" applyBorder="1">
      <alignment vertical="center"/>
    </xf>
    <xf numFmtId="0" fontId="11" fillId="4" borderId="1" xfId="2" applyFont="1" applyFill="1" applyBorder="1">
      <alignment vertical="center"/>
    </xf>
    <xf numFmtId="179" fontId="11" fillId="0" borderId="6" xfId="2" applyNumberFormat="1" applyFont="1" applyBorder="1" applyAlignment="1">
      <alignment horizontal="left" vertical="center" indent="1"/>
    </xf>
    <xf numFmtId="179" fontId="11" fillId="0" borderId="8" xfId="2" applyNumberFormat="1" applyFont="1" applyBorder="1" applyAlignment="1">
      <alignment horizontal="left" vertical="center" indent="1"/>
    </xf>
    <xf numFmtId="0" fontId="11" fillId="0" borderId="6" xfId="2" applyFont="1" applyBorder="1" applyAlignment="1">
      <alignment horizontal="left" vertical="center" indent="1"/>
    </xf>
    <xf numFmtId="0" fontId="11" fillId="2" borderId="7" xfId="2" applyFont="1" applyFill="1" applyBorder="1" applyAlignment="1">
      <alignment horizontal="left" vertical="center" indent="1"/>
    </xf>
    <xf numFmtId="0" fontId="11" fillId="2" borderId="7" xfId="2" applyFont="1" applyFill="1" applyBorder="1">
      <alignment vertical="center"/>
    </xf>
    <xf numFmtId="0" fontId="11" fillId="2" borderId="8" xfId="2" applyFont="1" applyFill="1" applyBorder="1">
      <alignment vertical="center"/>
    </xf>
    <xf numFmtId="0" fontId="11" fillId="2" borderId="6" xfId="2" applyFont="1" applyFill="1" applyBorder="1" applyAlignment="1">
      <alignment horizontal="left" vertical="center" indent="1"/>
    </xf>
    <xf numFmtId="0" fontId="11" fillId="2" borderId="7" xfId="0" applyFont="1" applyFill="1" applyBorder="1">
      <alignment vertical="center"/>
    </xf>
    <xf numFmtId="0" fontId="11" fillId="2" borderId="8" xfId="0" applyFont="1" applyFill="1" applyBorder="1">
      <alignment vertical="center"/>
    </xf>
    <xf numFmtId="0" fontId="11" fillId="2" borderId="6" xfId="0" applyFont="1" applyFill="1" applyBorder="1" applyAlignment="1">
      <alignment horizontal="left" vertical="center" indent="1"/>
    </xf>
    <xf numFmtId="0" fontId="11" fillId="0" borderId="0" xfId="2" applyFont="1">
      <alignment vertical="center"/>
    </xf>
    <xf numFmtId="0" fontId="11" fillId="0" borderId="0" xfId="2" applyFont="1" applyAlignment="1">
      <alignment horizontal="left" vertical="center" indent="1"/>
    </xf>
    <xf numFmtId="0" fontId="11" fillId="2" borderId="0" xfId="2" applyFont="1" applyFill="1" applyAlignment="1">
      <alignment horizontal="left" vertical="center" indent="1"/>
    </xf>
    <xf numFmtId="0" fontId="11" fillId="4" borderId="116" xfId="2" applyFont="1" applyFill="1" applyBorder="1" applyAlignment="1">
      <alignment vertical="center" shrinkToFit="1"/>
    </xf>
    <xf numFmtId="0" fontId="11" fillId="0" borderId="118" xfId="2" applyFont="1" applyBorder="1" applyAlignment="1">
      <alignment horizontal="left" vertical="center" indent="1"/>
    </xf>
    <xf numFmtId="0" fontId="11" fillId="2" borderId="113" xfId="2" applyFont="1" applyFill="1" applyBorder="1" applyAlignment="1">
      <alignment horizontal="left" vertical="center" indent="1"/>
    </xf>
    <xf numFmtId="0" fontId="11" fillId="2" borderId="113" xfId="0" applyFont="1" applyFill="1" applyBorder="1">
      <alignment vertical="center"/>
    </xf>
    <xf numFmtId="0" fontId="11" fillId="2" borderId="55" xfId="0" applyFont="1" applyFill="1" applyBorder="1">
      <alignment vertical="center"/>
    </xf>
    <xf numFmtId="0" fontId="11" fillId="4" borderId="116" xfId="2" applyFont="1" applyFill="1" applyBorder="1">
      <alignment vertical="center"/>
    </xf>
    <xf numFmtId="0" fontId="11" fillId="2" borderId="99" xfId="2" applyFont="1" applyFill="1" applyBorder="1">
      <alignment vertical="center"/>
    </xf>
    <xf numFmtId="0" fontId="11" fillId="2" borderId="100" xfId="2" applyFont="1" applyFill="1" applyBorder="1">
      <alignment vertical="center"/>
    </xf>
    <xf numFmtId="0" fontId="11" fillId="2" borderId="100" xfId="0" applyFont="1" applyFill="1" applyBorder="1">
      <alignment vertical="center"/>
    </xf>
    <xf numFmtId="0" fontId="11" fillId="2" borderId="101" xfId="0" applyFont="1" applyFill="1" applyBorder="1">
      <alignment vertical="center"/>
    </xf>
    <xf numFmtId="0" fontId="11" fillId="2" borderId="89" xfId="2" applyFont="1" applyFill="1" applyBorder="1">
      <alignment vertical="center"/>
    </xf>
    <xf numFmtId="0" fontId="11" fillId="2" borderId="89" xfId="0" applyFont="1" applyFill="1" applyBorder="1">
      <alignment vertical="center"/>
    </xf>
    <xf numFmtId="0" fontId="11" fillId="2" borderId="0" xfId="2" applyFont="1" applyFill="1" applyAlignment="1">
      <alignment vertical="center" wrapText="1"/>
    </xf>
    <xf numFmtId="0" fontId="11" fillId="2" borderId="0" xfId="2" applyFont="1" applyFill="1" applyAlignment="1">
      <alignment horizontal="center" vertical="center" wrapText="1"/>
    </xf>
    <xf numFmtId="0" fontId="10" fillId="2" borderId="0" xfId="2" applyFont="1" applyFill="1" applyAlignment="1">
      <alignment horizontal="left" vertical="center"/>
    </xf>
    <xf numFmtId="0" fontId="10" fillId="2" borderId="0" xfId="2" applyFont="1" applyFill="1" applyAlignment="1">
      <alignment horizontal="left" vertical="center" wrapText="1"/>
    </xf>
    <xf numFmtId="0" fontId="10" fillId="2" borderId="0" xfId="2" applyFont="1" applyFill="1" applyAlignment="1">
      <alignment vertical="center" wrapText="1"/>
    </xf>
    <xf numFmtId="0" fontId="10" fillId="2" borderId="22" xfId="0" applyFont="1" applyFill="1" applyBorder="1" applyAlignment="1">
      <alignment horizontal="center" vertical="center"/>
    </xf>
    <xf numFmtId="0" fontId="10" fillId="2" borderId="103" xfId="0" applyFont="1" applyFill="1" applyBorder="1" applyAlignment="1">
      <alignment horizontal="center" vertical="center"/>
    </xf>
    <xf numFmtId="0" fontId="10" fillId="2" borderId="105"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7" fillId="2" borderId="19" xfId="0" applyFont="1" applyFill="1" applyBorder="1" applyAlignment="1">
      <alignment horizontal="center" vertical="center"/>
    </xf>
    <xf numFmtId="0" fontId="10" fillId="2" borderId="18" xfId="0" applyFont="1" applyFill="1" applyBorder="1" applyAlignment="1">
      <alignment horizontal="center" vertical="center"/>
    </xf>
    <xf numFmtId="0" fontId="17" fillId="2" borderId="0" xfId="2" applyFont="1" applyFill="1" applyAlignment="1">
      <alignment horizontal="left" vertical="center"/>
    </xf>
    <xf numFmtId="0" fontId="10" fillId="2" borderId="0" xfId="2" applyFont="1" applyFill="1" applyAlignment="1">
      <alignment horizontal="center" vertical="center" wrapText="1"/>
    </xf>
    <xf numFmtId="0" fontId="19" fillId="2" borderId="0" xfId="2" applyFont="1" applyFill="1" applyAlignment="1">
      <alignment horizontal="left" vertical="center"/>
    </xf>
    <xf numFmtId="0" fontId="10" fillId="10" borderId="17" xfId="0" applyFont="1" applyFill="1" applyBorder="1" applyAlignment="1">
      <alignment horizontal="center" vertical="center"/>
    </xf>
    <xf numFmtId="0" fontId="19" fillId="2" borderId="143" xfId="2" applyFont="1" applyFill="1" applyBorder="1">
      <alignment vertical="center"/>
    </xf>
    <xf numFmtId="0" fontId="10" fillId="2" borderId="143" xfId="2" applyFont="1" applyFill="1" applyBorder="1" applyAlignment="1">
      <alignment horizontal="left" vertical="center"/>
    </xf>
    <xf numFmtId="0" fontId="10" fillId="2" borderId="143" xfId="2" applyFont="1" applyFill="1" applyBorder="1">
      <alignment vertical="center"/>
    </xf>
    <xf numFmtId="0" fontId="10" fillId="2" borderId="143" xfId="0" applyFont="1" applyFill="1" applyBorder="1">
      <alignment vertical="center"/>
    </xf>
    <xf numFmtId="0" fontId="17" fillId="2" borderId="143" xfId="2" applyFont="1" applyFill="1" applyBorder="1">
      <alignment vertical="center"/>
    </xf>
    <xf numFmtId="0" fontId="19" fillId="2" borderId="143" xfId="0" applyFont="1" applyFill="1" applyBorder="1">
      <alignment vertical="center"/>
    </xf>
    <xf numFmtId="0" fontId="10" fillId="2" borderId="106" xfId="2" applyFont="1" applyFill="1" applyBorder="1">
      <alignment vertical="center"/>
    </xf>
    <xf numFmtId="0" fontId="10" fillId="2" borderId="0" xfId="2" applyFont="1" applyFill="1" applyAlignment="1">
      <alignment horizontal="center" vertical="center"/>
    </xf>
    <xf numFmtId="0" fontId="10" fillId="10" borderId="0" xfId="0" applyFont="1" applyFill="1" applyAlignment="1">
      <alignment vertical="center" wrapText="1"/>
    </xf>
    <xf numFmtId="0" fontId="17" fillId="10" borderId="0" xfId="2" applyFont="1" applyFill="1">
      <alignment vertical="center"/>
    </xf>
    <xf numFmtId="0" fontId="10" fillId="10" borderId="0" xfId="2" applyFont="1" applyFill="1">
      <alignment vertical="center"/>
    </xf>
    <xf numFmtId="0" fontId="10" fillId="0" borderId="0" xfId="2" applyFont="1">
      <alignment vertical="center"/>
    </xf>
    <xf numFmtId="0" fontId="27" fillId="0" borderId="0" xfId="2" applyFont="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150" xfId="0" applyFont="1" applyFill="1" applyBorder="1" applyAlignment="1">
      <alignment horizontal="center" vertical="center"/>
    </xf>
    <xf numFmtId="0" fontId="10" fillId="2" borderId="91" xfId="0" applyFont="1" applyFill="1" applyBorder="1" applyAlignment="1">
      <alignment horizontal="center" vertical="center"/>
    </xf>
    <xf numFmtId="0" fontId="10" fillId="2" borderId="92" xfId="0" applyFont="1" applyFill="1" applyBorder="1" applyAlignment="1">
      <alignment horizontal="center" vertical="center"/>
    </xf>
    <xf numFmtId="0" fontId="10" fillId="10" borderId="92" xfId="0" applyFont="1" applyFill="1" applyBorder="1" applyAlignment="1">
      <alignment horizontal="center" vertical="center"/>
    </xf>
    <xf numFmtId="0" fontId="17" fillId="2" borderId="91" xfId="0" applyFont="1" applyFill="1" applyBorder="1" applyAlignment="1">
      <alignment horizontal="center" vertical="center"/>
    </xf>
    <xf numFmtId="0" fontId="10" fillId="2" borderId="151" xfId="0" applyFont="1" applyFill="1" applyBorder="1" applyAlignment="1">
      <alignment horizontal="center" vertical="center"/>
    </xf>
    <xf numFmtId="0" fontId="10" fillId="2" borderId="0" xfId="2" applyFont="1" applyFill="1" applyAlignment="1">
      <alignment horizontal="left" vertical="center" indent="1"/>
    </xf>
    <xf numFmtId="0" fontId="17" fillId="2" borderId="0" xfId="0" applyFont="1" applyFill="1" applyAlignment="1">
      <alignment horizontal="left" vertical="center" indent="1"/>
    </xf>
    <xf numFmtId="0" fontId="17" fillId="2" borderId="0" xfId="0" applyFont="1" applyFill="1" applyAlignment="1">
      <alignment horizontal="left" vertical="center" wrapText="1" indent="1"/>
    </xf>
    <xf numFmtId="0" fontId="17" fillId="2" borderId="0" xfId="0" applyFont="1" applyFill="1" applyAlignment="1">
      <alignment vertical="center" wrapText="1"/>
    </xf>
    <xf numFmtId="57" fontId="10" fillId="2" borderId="0" xfId="0" applyNumberFormat="1" applyFont="1" applyFill="1">
      <alignment vertical="center"/>
    </xf>
    <xf numFmtId="0" fontId="18" fillId="2" borderId="0" xfId="2" applyFont="1" applyFill="1">
      <alignment vertical="center"/>
    </xf>
    <xf numFmtId="179" fontId="11" fillId="0" borderId="8" xfId="2" applyNumberFormat="1" applyFont="1" applyBorder="1" applyAlignment="1">
      <alignment vertical="center" shrinkToFit="1"/>
    </xf>
    <xf numFmtId="179" fontId="11" fillId="0" borderId="6" xfId="2" applyNumberFormat="1" applyFont="1" applyBorder="1" applyAlignment="1">
      <alignment horizontal="left" vertical="center" indent="1" shrinkToFit="1"/>
    </xf>
    <xf numFmtId="0" fontId="11" fillId="4" borderId="1" xfId="2" applyFont="1" applyFill="1" applyBorder="1" applyAlignment="1">
      <alignment vertical="center" shrinkToFit="1"/>
    </xf>
    <xf numFmtId="38" fontId="54" fillId="0" borderId="0" xfId="3" applyFont="1" applyAlignment="1">
      <alignment vertical="center" wrapText="1"/>
    </xf>
    <xf numFmtId="179" fontId="11" fillId="2" borderId="6" xfId="2" applyNumberFormat="1" applyFont="1" applyFill="1" applyBorder="1" applyAlignment="1">
      <alignment horizontal="left" vertical="center" indent="1" shrinkToFit="1"/>
    </xf>
    <xf numFmtId="179" fontId="11" fillId="2" borderId="8" xfId="2" applyNumberFormat="1" applyFont="1" applyFill="1" applyBorder="1" applyAlignment="1">
      <alignment horizontal="left" vertical="center" indent="1" shrinkToFi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11" fillId="2" borderId="98" xfId="0" applyFont="1" applyFill="1" applyBorder="1" applyAlignment="1">
      <alignment horizontal="center" vertical="center"/>
    </xf>
    <xf numFmtId="179" fontId="11" fillId="0" borderId="1" xfId="2" applyNumberFormat="1" applyFont="1" applyBorder="1" applyAlignment="1">
      <alignment horizontal="center" vertical="center" shrinkToFit="1"/>
    </xf>
    <xf numFmtId="0" fontId="10" fillId="2" borderId="152" xfId="2" applyFont="1" applyFill="1" applyBorder="1" applyAlignment="1">
      <alignment horizontal="center" vertical="center"/>
    </xf>
    <xf numFmtId="0" fontId="10" fillId="2" borderId="148" xfId="2" applyFont="1" applyFill="1" applyBorder="1" applyAlignment="1">
      <alignment horizontal="center" vertical="center"/>
    </xf>
    <xf numFmtId="0" fontId="10" fillId="2" borderId="153" xfId="2" applyFont="1" applyFill="1" applyBorder="1" applyAlignment="1">
      <alignment horizontal="center" vertical="center"/>
    </xf>
    <xf numFmtId="0" fontId="10" fillId="2" borderId="154" xfId="2" applyFont="1" applyFill="1" applyBorder="1" applyAlignment="1">
      <alignment horizontal="center" vertical="center"/>
    </xf>
    <xf numFmtId="0" fontId="10" fillId="2" borderId="158" xfId="0" applyFont="1" applyFill="1" applyBorder="1" applyAlignment="1">
      <alignment horizontal="center" vertical="center" shrinkToFit="1"/>
    </xf>
    <xf numFmtId="0" fontId="10" fillId="2" borderId="159" xfId="0" applyFont="1" applyFill="1" applyBorder="1" applyAlignment="1">
      <alignment horizontal="center" vertical="center" shrinkToFit="1"/>
    </xf>
    <xf numFmtId="0" fontId="10" fillId="2" borderId="160" xfId="0" applyFont="1" applyFill="1" applyBorder="1" applyAlignment="1">
      <alignment horizontal="center" vertical="center" shrinkToFit="1"/>
    </xf>
    <xf numFmtId="0" fontId="10" fillId="2" borderId="152" xfId="0" applyFont="1" applyFill="1" applyBorder="1" applyAlignment="1">
      <alignment horizontal="center" vertical="center" shrinkToFit="1"/>
    </xf>
    <xf numFmtId="0" fontId="10" fillId="2" borderId="28" xfId="0" applyFont="1" applyFill="1" applyBorder="1" applyAlignment="1">
      <alignment horizontal="center" vertical="center" shrinkToFit="1"/>
    </xf>
    <xf numFmtId="0" fontId="10" fillId="2" borderId="148" xfId="0" applyFont="1" applyFill="1" applyBorder="1" applyAlignment="1">
      <alignment horizontal="center" vertical="center" shrinkToFit="1"/>
    </xf>
    <xf numFmtId="0" fontId="10" fillId="2" borderId="52" xfId="0" applyFont="1" applyFill="1" applyBorder="1" applyAlignment="1">
      <alignment vertical="center" shrinkToFit="1"/>
    </xf>
    <xf numFmtId="0" fontId="10" fillId="2" borderId="17" xfId="0" applyFont="1" applyFill="1" applyBorder="1" applyAlignment="1">
      <alignment vertical="center" shrinkToFit="1"/>
    </xf>
    <xf numFmtId="0" fontId="10" fillId="10" borderId="52" xfId="0" applyFont="1" applyFill="1" applyBorder="1" applyAlignment="1">
      <alignment vertical="center" shrinkToFit="1"/>
    </xf>
    <xf numFmtId="0" fontId="10" fillId="10" borderId="17" xfId="0" applyFont="1" applyFill="1" applyBorder="1" applyAlignment="1">
      <alignment vertical="center" shrinkToFit="1"/>
    </xf>
    <xf numFmtId="0" fontId="10" fillId="2" borderId="155" xfId="2" applyFont="1" applyFill="1" applyBorder="1" applyAlignment="1">
      <alignment horizontal="center" vertical="center"/>
    </xf>
    <xf numFmtId="0" fontId="10" fillId="2" borderId="147" xfId="2" applyFont="1" applyFill="1" applyBorder="1" applyAlignment="1">
      <alignment horizontal="center" vertical="center"/>
    </xf>
    <xf numFmtId="0" fontId="17" fillId="2" borderId="70" xfId="0" applyFont="1" applyFill="1" applyBorder="1" applyAlignment="1">
      <alignment vertical="center" shrinkToFit="1"/>
    </xf>
    <xf numFmtId="0" fontId="17" fillId="2" borderId="19" xfId="0" applyFont="1" applyFill="1" applyBorder="1" applyAlignment="1">
      <alignment vertical="center" shrinkToFit="1"/>
    </xf>
    <xf numFmtId="0" fontId="17" fillId="0" borderId="0" xfId="2" applyFont="1" applyAlignment="1">
      <alignment horizontal="center" vertical="center"/>
    </xf>
    <xf numFmtId="0" fontId="17" fillId="0" borderId="73" xfId="2" applyFont="1" applyBorder="1" applyAlignment="1">
      <alignment horizontal="center" vertical="center"/>
    </xf>
    <xf numFmtId="0" fontId="10" fillId="0" borderId="0" xfId="2" applyFont="1" applyAlignment="1">
      <alignment horizontal="center" vertical="center"/>
    </xf>
    <xf numFmtId="0" fontId="10" fillId="0" borderId="73" xfId="2" applyFont="1" applyBorder="1" applyAlignment="1">
      <alignment horizontal="center" vertical="center"/>
    </xf>
    <xf numFmtId="0" fontId="10" fillId="2" borderId="0" xfId="2" applyFont="1" applyFill="1" applyAlignment="1">
      <alignment horizontal="center" vertical="center"/>
    </xf>
    <xf numFmtId="0" fontId="10" fillId="2" borderId="73" xfId="2" applyFont="1" applyFill="1" applyBorder="1" applyAlignment="1">
      <alignment horizontal="center" vertical="center"/>
    </xf>
    <xf numFmtId="0" fontId="10" fillId="2" borderId="93" xfId="0" applyFont="1" applyFill="1" applyBorder="1" applyAlignment="1">
      <alignment horizontal="left" vertical="center" wrapText="1"/>
    </xf>
    <xf numFmtId="0" fontId="10" fillId="2" borderId="106" xfId="0" applyFont="1" applyFill="1" applyBorder="1" applyAlignment="1">
      <alignment horizontal="left" vertical="center" wrapText="1"/>
    </xf>
    <xf numFmtId="0" fontId="10" fillId="2" borderId="145" xfId="0" applyFont="1" applyFill="1" applyBorder="1" applyAlignment="1">
      <alignment horizontal="left" vertical="center" wrapText="1"/>
    </xf>
    <xf numFmtId="0" fontId="10" fillId="2" borderId="91"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146" xfId="0" applyFont="1" applyFill="1" applyBorder="1" applyAlignment="1">
      <alignment horizontal="left" vertical="center" wrapText="1"/>
    </xf>
    <xf numFmtId="0" fontId="10" fillId="5" borderId="1" xfId="0" applyFont="1" applyFill="1" applyBorder="1" applyAlignment="1">
      <alignment horizontal="center" vertical="center"/>
    </xf>
    <xf numFmtId="0" fontId="10" fillId="5" borderId="79"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10" fillId="5" borderId="79" xfId="0" applyFont="1" applyFill="1" applyBorder="1" applyAlignment="1">
      <alignment horizontal="center" vertical="center" wrapText="1"/>
    </xf>
    <xf numFmtId="0" fontId="10" fillId="5" borderId="86" xfId="0" applyFont="1" applyFill="1" applyBorder="1" applyAlignment="1">
      <alignment horizontal="center" vertical="center" wrapText="1"/>
    </xf>
    <xf numFmtId="0" fontId="17" fillId="2" borderId="52" xfId="0" applyFont="1" applyFill="1" applyBorder="1" applyAlignment="1">
      <alignment vertical="center" wrapText="1" shrinkToFit="1"/>
    </xf>
    <xf numFmtId="0" fontId="17" fillId="2" borderId="17" xfId="0" applyFont="1" applyFill="1" applyBorder="1" applyAlignment="1">
      <alignment vertical="center" wrapText="1" shrinkToFit="1"/>
    </xf>
    <xf numFmtId="0" fontId="10" fillId="2" borderId="69" xfId="0" applyFont="1" applyFill="1" applyBorder="1" applyAlignment="1">
      <alignment vertical="center" shrinkToFit="1"/>
    </xf>
    <xf numFmtId="0" fontId="10" fillId="2" borderId="18" xfId="0" applyFont="1" applyFill="1" applyBorder="1" applyAlignment="1">
      <alignment vertical="center" shrinkToFit="1"/>
    </xf>
    <xf numFmtId="0" fontId="10" fillId="0" borderId="1"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80" xfId="0" applyFont="1" applyBorder="1" applyAlignment="1">
      <alignment horizontal="center" vertical="center" wrapText="1"/>
    </xf>
    <xf numFmtId="0" fontId="10" fillId="0" borderId="144" xfId="0" applyFont="1" applyBorder="1" applyAlignment="1">
      <alignment horizontal="center" vertical="center" wrapText="1"/>
    </xf>
    <xf numFmtId="0" fontId="10" fillId="0" borderId="81"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5" xfId="0" applyFont="1" applyBorder="1" applyAlignment="1">
      <alignment horizontal="center" vertical="center" wrapText="1"/>
    </xf>
    <xf numFmtId="0" fontId="19" fillId="2" borderId="0" xfId="0" applyFont="1" applyFill="1" applyAlignment="1">
      <alignment horizontal="center" vertical="center"/>
    </xf>
    <xf numFmtId="0" fontId="19" fillId="2" borderId="73" xfId="0" applyFont="1" applyFill="1" applyBorder="1" applyAlignment="1">
      <alignment horizontal="center" vertical="center"/>
    </xf>
    <xf numFmtId="0" fontId="10" fillId="0" borderId="32" xfId="0" applyFont="1" applyBorder="1" applyAlignment="1">
      <alignment horizontal="center" vertical="center"/>
    </xf>
    <xf numFmtId="0" fontId="10" fillId="0" borderId="53" xfId="0" applyFont="1" applyBorder="1" applyAlignment="1">
      <alignment horizontal="center" vertical="center"/>
    </xf>
    <xf numFmtId="0" fontId="10" fillId="0" borderId="85" xfId="0" applyFont="1" applyBorder="1" applyAlignment="1">
      <alignment horizontal="center" vertical="center"/>
    </xf>
    <xf numFmtId="0" fontId="10" fillId="0" borderId="37" xfId="0" applyFont="1" applyBorder="1" applyAlignment="1">
      <alignment horizontal="center" vertical="center" wrapText="1"/>
    </xf>
    <xf numFmtId="0" fontId="10" fillId="0" borderId="79" xfId="0" applyFont="1" applyBorder="1" applyAlignment="1">
      <alignment horizontal="center" vertical="center" wrapText="1"/>
    </xf>
    <xf numFmtId="0" fontId="10" fillId="0" borderId="74" xfId="0" applyFont="1" applyBorder="1" applyAlignment="1">
      <alignment horizontal="center" vertical="center" wrapText="1"/>
    </xf>
    <xf numFmtId="0" fontId="10" fillId="0" borderId="7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2" borderId="81"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79" xfId="0" applyFont="1" applyFill="1" applyBorder="1" applyAlignment="1">
      <alignment horizontal="center" vertical="center"/>
    </xf>
    <xf numFmtId="0" fontId="10" fillId="2" borderId="153" xfId="0" applyFont="1" applyFill="1" applyBorder="1" applyAlignment="1">
      <alignment horizontal="center" vertical="center" shrinkToFit="1"/>
    </xf>
    <xf numFmtId="0" fontId="10" fillId="2" borderId="84" xfId="0" applyFont="1" applyFill="1" applyBorder="1" applyAlignment="1">
      <alignment horizontal="center" vertical="center" shrinkToFit="1"/>
    </xf>
    <xf numFmtId="0" fontId="10" fillId="2" borderId="154" xfId="0" applyFont="1" applyFill="1" applyBorder="1" applyAlignment="1">
      <alignment horizontal="center" vertical="center" shrinkToFit="1"/>
    </xf>
    <xf numFmtId="0" fontId="10" fillId="2" borderId="94" xfId="2" applyFont="1" applyFill="1" applyBorder="1" applyAlignment="1">
      <alignment vertical="center" wrapText="1"/>
    </xf>
    <xf numFmtId="0" fontId="10" fillId="2" borderId="95" xfId="2" applyFont="1" applyFill="1" applyBorder="1" applyAlignment="1">
      <alignment vertical="center" wrapText="1"/>
    </xf>
    <xf numFmtId="0" fontId="10" fillId="2" borderId="96" xfId="2" applyFont="1" applyFill="1" applyBorder="1" applyAlignment="1">
      <alignment vertical="center" wrapText="1"/>
    </xf>
    <xf numFmtId="0" fontId="10" fillId="2" borderId="99" xfId="2" applyFont="1" applyFill="1" applyBorder="1" applyAlignment="1">
      <alignment vertical="center" wrapText="1"/>
    </xf>
    <xf numFmtId="0" fontId="10" fillId="2" borderId="100" xfId="2" applyFont="1" applyFill="1" applyBorder="1" applyAlignment="1">
      <alignment vertical="center" wrapText="1"/>
    </xf>
    <xf numFmtId="0" fontId="10" fillId="2" borderId="101" xfId="2" applyFont="1" applyFill="1" applyBorder="1" applyAlignment="1">
      <alignment vertical="center" wrapText="1"/>
    </xf>
    <xf numFmtId="0" fontId="10" fillId="0" borderId="149" xfId="0" applyFont="1" applyBorder="1" applyAlignment="1">
      <alignment horizontal="center" vertical="center" wrapText="1"/>
    </xf>
    <xf numFmtId="0" fontId="10" fillId="0" borderId="86" xfId="0" applyFont="1" applyBorder="1" applyAlignment="1">
      <alignment horizontal="center" vertical="center" wrapText="1"/>
    </xf>
    <xf numFmtId="0" fontId="10" fillId="2" borderId="1" xfId="0" applyFont="1" applyFill="1" applyBorder="1" applyAlignment="1">
      <alignment horizontal="center" vertical="center"/>
    </xf>
    <xf numFmtId="0" fontId="10" fillId="0" borderId="73" xfId="0" applyFont="1" applyBorder="1" applyAlignment="1">
      <alignment horizontal="center" vertical="center" wrapText="1"/>
    </xf>
    <xf numFmtId="0" fontId="10" fillId="0" borderId="72" xfId="0" applyFont="1" applyBorder="1" applyAlignment="1">
      <alignment horizontal="center" vertical="center" wrapText="1"/>
    </xf>
    <xf numFmtId="0" fontId="10" fillId="2" borderId="76" xfId="0" applyFont="1" applyFill="1" applyBorder="1" applyAlignment="1">
      <alignment horizontal="center" vertical="center"/>
    </xf>
    <xf numFmtId="0" fontId="10" fillId="2" borderId="23" xfId="0" applyFont="1" applyFill="1" applyBorder="1" applyAlignment="1">
      <alignment horizontal="center" vertical="center"/>
    </xf>
    <xf numFmtId="0" fontId="10" fillId="0" borderId="77"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78" xfId="0" applyFont="1" applyBorder="1" applyAlignment="1">
      <alignment horizontal="center" vertical="center" wrapText="1"/>
    </xf>
    <xf numFmtId="0" fontId="10" fillId="2" borderId="20" xfId="0" applyFont="1" applyFill="1" applyBorder="1" applyAlignment="1">
      <alignment horizontal="center" vertical="center"/>
    </xf>
    <xf numFmtId="0" fontId="10" fillId="2" borderId="156" xfId="0" applyFont="1" applyFill="1" applyBorder="1" applyAlignment="1">
      <alignment horizontal="center" vertical="center"/>
    </xf>
    <xf numFmtId="0" fontId="10" fillId="2" borderId="161" xfId="0" applyFont="1" applyFill="1" applyBorder="1" applyAlignment="1">
      <alignment horizontal="center" vertical="center"/>
    </xf>
    <xf numFmtId="0" fontId="10" fillId="2" borderId="157" xfId="0" applyFont="1" applyFill="1" applyBorder="1" applyAlignment="1">
      <alignment horizontal="center" vertical="center"/>
    </xf>
    <xf numFmtId="0" fontId="17" fillId="2" borderId="152" xfId="0" applyFont="1" applyFill="1" applyBorder="1" applyAlignment="1">
      <alignment horizontal="center" vertical="center" shrinkToFit="1"/>
    </xf>
    <xf numFmtId="0" fontId="17" fillId="2" borderId="28" xfId="0" applyFont="1" applyFill="1" applyBorder="1" applyAlignment="1">
      <alignment horizontal="center" vertical="center" shrinkToFit="1"/>
    </xf>
    <xf numFmtId="0" fontId="17" fillId="2" borderId="148" xfId="0" applyFont="1" applyFill="1" applyBorder="1" applyAlignment="1">
      <alignment horizontal="center" vertical="center" shrinkToFit="1"/>
    </xf>
    <xf numFmtId="0" fontId="10" fillId="5" borderId="81" xfId="0" applyFont="1" applyFill="1" applyBorder="1" applyAlignment="1">
      <alignment horizontal="center" vertical="center" wrapText="1"/>
    </xf>
    <xf numFmtId="0" fontId="10" fillId="5" borderId="33" xfId="0" applyFont="1" applyFill="1" applyBorder="1" applyAlignment="1">
      <alignment horizontal="center" vertical="center" wrapText="1"/>
    </xf>
    <xf numFmtId="0" fontId="10" fillId="5" borderId="81" xfId="0" applyFont="1" applyFill="1" applyBorder="1" applyAlignment="1">
      <alignment horizontal="center" vertical="center"/>
    </xf>
    <xf numFmtId="0" fontId="10" fillId="5" borderId="3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85" xfId="0" applyFont="1" applyFill="1" applyBorder="1" applyAlignment="1">
      <alignment horizontal="center" vertical="center"/>
    </xf>
    <xf numFmtId="0" fontId="10" fillId="5" borderId="9"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80" xfId="0" applyFont="1" applyFill="1" applyBorder="1" applyAlignment="1">
      <alignment horizontal="center" vertical="center" wrapText="1"/>
    </xf>
    <xf numFmtId="0" fontId="10" fillId="5" borderId="144" xfId="0" applyFont="1" applyFill="1" applyBorder="1" applyAlignment="1">
      <alignment horizontal="center" vertical="center" wrapText="1"/>
    </xf>
    <xf numFmtId="0" fontId="10" fillId="0" borderId="38" xfId="0" applyFont="1" applyBorder="1" applyAlignment="1">
      <alignment horizontal="center" vertical="center"/>
    </xf>
    <xf numFmtId="0" fontId="10" fillId="0" borderId="14" xfId="0" applyFont="1" applyBorder="1" applyAlignment="1">
      <alignment horizontal="center" vertical="center" wrapText="1"/>
    </xf>
    <xf numFmtId="0" fontId="10" fillId="0" borderId="20" xfId="0" applyFont="1" applyBorder="1" applyAlignment="1">
      <alignment horizontal="center" vertical="center"/>
    </xf>
    <xf numFmtId="0" fontId="10" fillId="0" borderId="23" xfId="0" applyFont="1" applyBorder="1" applyAlignment="1">
      <alignment horizontal="center" vertical="center"/>
    </xf>
    <xf numFmtId="0" fontId="10" fillId="0" borderId="82"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2" borderId="10" xfId="0" applyFont="1" applyFill="1" applyBorder="1" applyAlignment="1">
      <alignment horizontal="left" vertical="center" indent="1" shrinkToFit="1"/>
    </xf>
    <xf numFmtId="0" fontId="10" fillId="5" borderId="74" xfId="0" applyFont="1" applyFill="1" applyBorder="1" applyAlignment="1">
      <alignment horizontal="center" vertical="center" wrapText="1"/>
    </xf>
    <xf numFmtId="0" fontId="10" fillId="5" borderId="75"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9" fillId="2" borderId="0" xfId="2" applyFont="1" applyFill="1" applyAlignment="1">
      <alignment horizontal="center" vertical="center"/>
    </xf>
    <xf numFmtId="0" fontId="19" fillId="2" borderId="73" xfId="2" applyFont="1" applyFill="1" applyBorder="1" applyAlignment="1">
      <alignment horizontal="center" vertical="center"/>
    </xf>
    <xf numFmtId="0" fontId="10" fillId="2" borderId="0" xfId="0" applyFont="1" applyFill="1" applyAlignment="1">
      <alignment horizontal="center" vertical="center"/>
    </xf>
    <xf numFmtId="0" fontId="10" fillId="2" borderId="73" xfId="0" applyFont="1" applyFill="1" applyBorder="1" applyAlignment="1">
      <alignment horizontal="center" vertical="center"/>
    </xf>
    <xf numFmtId="0" fontId="17" fillId="2" borderId="0" xfId="0" applyFont="1" applyFill="1" applyAlignment="1">
      <alignment horizontal="center" vertical="center"/>
    </xf>
    <xf numFmtId="0" fontId="17" fillId="2" borderId="73" xfId="0" applyFont="1" applyFill="1" applyBorder="1" applyAlignment="1">
      <alignment horizontal="center" vertical="center"/>
    </xf>
    <xf numFmtId="0" fontId="10" fillId="0" borderId="36" xfId="0" applyFont="1" applyBorder="1" applyAlignment="1">
      <alignment horizontal="center" vertical="center"/>
    </xf>
    <xf numFmtId="0" fontId="10" fillId="0" borderId="39" xfId="0" applyFont="1" applyBorder="1" applyAlignment="1">
      <alignment horizontal="center" vertical="center"/>
    </xf>
    <xf numFmtId="0" fontId="10" fillId="2" borderId="0" xfId="2" applyFont="1" applyFill="1" applyAlignment="1">
      <alignment horizontal="left" vertical="center" wrapText="1"/>
    </xf>
    <xf numFmtId="0" fontId="17" fillId="2" borderId="0" xfId="2" applyFont="1" applyFill="1" applyAlignment="1">
      <alignment horizontal="center" vertical="center"/>
    </xf>
    <xf numFmtId="0" fontId="17" fillId="2" borderId="73" xfId="2" applyFont="1" applyFill="1" applyBorder="1" applyAlignment="1">
      <alignment horizontal="center" vertical="center"/>
    </xf>
    <xf numFmtId="0" fontId="10" fillId="0" borderId="34" xfId="0" applyFont="1" applyBorder="1" applyAlignment="1">
      <alignment horizontal="center" vertical="center"/>
    </xf>
    <xf numFmtId="0" fontId="10" fillId="0" borderId="83"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2" borderId="102" xfId="0" applyFont="1" applyFill="1" applyBorder="1" applyAlignment="1">
      <alignment horizontal="center" vertical="center"/>
    </xf>
    <xf numFmtId="0" fontId="10" fillId="2" borderId="103" xfId="0" applyFont="1" applyFill="1" applyBorder="1" applyAlignment="1">
      <alignment horizontal="center" vertical="center"/>
    </xf>
    <xf numFmtId="0" fontId="10" fillId="2" borderId="0" xfId="0" applyFont="1" applyFill="1">
      <alignment vertical="center"/>
    </xf>
    <xf numFmtId="0" fontId="10" fillId="2" borderId="7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156" xfId="2" applyFont="1" applyFill="1" applyBorder="1" applyAlignment="1">
      <alignment horizontal="center" vertical="center"/>
    </xf>
    <xf numFmtId="0" fontId="10" fillId="2" borderId="157" xfId="2" applyFont="1" applyFill="1" applyBorder="1" applyAlignment="1">
      <alignment horizontal="center" vertical="center"/>
    </xf>
    <xf numFmtId="0" fontId="10" fillId="2" borderId="9" xfId="2" applyFont="1" applyFill="1" applyBorder="1" applyAlignment="1">
      <alignment horizontal="center" vertical="center"/>
    </xf>
    <xf numFmtId="0" fontId="10" fillId="2" borderId="11" xfId="2" applyFont="1" applyFill="1" applyBorder="1" applyAlignment="1">
      <alignment horizontal="center" vertical="center"/>
    </xf>
    <xf numFmtId="0" fontId="10" fillId="2" borderId="5" xfId="2" applyFont="1" applyFill="1" applyBorder="1" applyAlignment="1">
      <alignment horizontal="center" vertical="center"/>
    </xf>
    <xf numFmtId="0" fontId="10" fillId="2" borderId="4" xfId="2" applyFont="1" applyFill="1" applyBorder="1" applyAlignment="1">
      <alignment horizontal="center" vertical="center"/>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04" xfId="0" applyFont="1" applyFill="1" applyBorder="1" applyAlignment="1">
      <alignment horizontal="center" vertical="center"/>
    </xf>
    <xf numFmtId="0" fontId="10" fillId="2" borderId="105" xfId="0" applyFont="1" applyFill="1" applyBorder="1" applyAlignment="1">
      <alignment horizontal="center" vertical="center"/>
    </xf>
    <xf numFmtId="0" fontId="10" fillId="2" borderId="70" xfId="0" applyFont="1" applyFill="1" applyBorder="1" applyAlignment="1">
      <alignment vertical="center" shrinkToFit="1"/>
    </xf>
    <xf numFmtId="0" fontId="10" fillId="2" borderId="19" xfId="0" applyFont="1" applyFill="1" applyBorder="1" applyAlignment="1">
      <alignment vertical="center" shrinkToFit="1"/>
    </xf>
    <xf numFmtId="0" fontId="39" fillId="3" borderId="109" xfId="0" applyFont="1" applyFill="1" applyBorder="1" applyAlignment="1">
      <alignment horizontal="center" vertical="center"/>
    </xf>
    <xf numFmtId="0" fontId="39" fillId="3" borderId="127" xfId="0" applyFont="1" applyFill="1" applyBorder="1" applyAlignment="1">
      <alignment horizontal="center" vertical="center"/>
    </xf>
    <xf numFmtId="0" fontId="39" fillId="3" borderId="128" xfId="0" applyFont="1" applyFill="1" applyBorder="1" applyAlignment="1">
      <alignment horizontal="center" vertical="center"/>
    </xf>
    <xf numFmtId="58" fontId="39" fillId="0" borderId="6" xfId="0" applyNumberFormat="1" applyFont="1" applyBorder="1" applyAlignment="1">
      <alignment horizontal="center" vertical="center"/>
    </xf>
    <xf numFmtId="58" fontId="39" fillId="0" borderId="8" xfId="0" applyNumberFormat="1" applyFont="1" applyBorder="1" applyAlignment="1">
      <alignment horizontal="center" vertical="center"/>
    </xf>
    <xf numFmtId="179" fontId="39" fillId="0" borderId="6" xfId="0" applyNumberFormat="1" applyFont="1" applyBorder="1" applyAlignment="1">
      <alignment horizontal="center" vertical="center" shrinkToFit="1"/>
    </xf>
    <xf numFmtId="179" fontId="39" fillId="0" borderId="8" xfId="0" applyNumberFormat="1" applyFont="1" applyBorder="1" applyAlignment="1">
      <alignment horizontal="center" vertical="center" shrinkToFit="1"/>
    </xf>
    <xf numFmtId="0" fontId="39" fillId="0" borderId="132" xfId="0" applyFont="1" applyBorder="1" applyAlignment="1">
      <alignment horizontal="left" vertical="center" indent="1"/>
    </xf>
    <xf numFmtId="0" fontId="39" fillId="0" borderId="133" xfId="0" applyFont="1" applyBorder="1" applyAlignment="1">
      <alignment horizontal="left" vertical="center" indent="1"/>
    </xf>
    <xf numFmtId="0" fontId="39" fillId="0" borderId="134" xfId="0" applyFont="1" applyBorder="1" applyAlignment="1">
      <alignment horizontal="left" vertical="center" indent="1"/>
    </xf>
    <xf numFmtId="0" fontId="39" fillId="0" borderId="90" xfId="0" applyFont="1" applyBorder="1" applyAlignment="1">
      <alignment horizontal="left" vertical="center" wrapText="1" indent="1"/>
    </xf>
    <xf numFmtId="0" fontId="39" fillId="0" borderId="28" xfId="0" applyFont="1" applyBorder="1" applyAlignment="1">
      <alignment horizontal="left" vertical="center" wrapText="1" indent="1"/>
    </xf>
    <xf numFmtId="0" fontId="39" fillId="0" borderId="131" xfId="0" applyFont="1" applyBorder="1" applyAlignment="1">
      <alignment horizontal="left" vertical="center" wrapText="1" indent="1"/>
    </xf>
    <xf numFmtId="0" fontId="39" fillId="0" borderId="90" xfId="0" applyFont="1" applyBorder="1" applyAlignment="1">
      <alignment horizontal="left" vertical="center" indent="1"/>
    </xf>
    <xf numFmtId="0" fontId="39" fillId="0" borderId="28" xfId="0" applyFont="1" applyBorder="1" applyAlignment="1">
      <alignment horizontal="left" vertical="center" indent="1"/>
    </xf>
    <xf numFmtId="0" fontId="39" fillId="0" borderId="131" xfId="0" applyFont="1" applyBorder="1" applyAlignment="1">
      <alignment horizontal="left" vertical="center" indent="1"/>
    </xf>
    <xf numFmtId="0" fontId="39" fillId="0" borderId="87" xfId="0" applyFont="1" applyBorder="1" applyAlignment="1">
      <alignment horizontal="left" vertical="center" indent="1"/>
    </xf>
    <xf numFmtId="0" fontId="39" fillId="0" borderId="135" xfId="0" applyFont="1" applyBorder="1" applyAlignment="1">
      <alignment horizontal="left" vertical="center" indent="1"/>
    </xf>
    <xf numFmtId="0" fontId="39" fillId="0" borderId="88" xfId="0" applyFont="1" applyBorder="1" applyAlignment="1">
      <alignment horizontal="left" vertical="center" indent="1"/>
    </xf>
    <xf numFmtId="0" fontId="39" fillId="0" borderId="89" xfId="0" applyFont="1" applyBorder="1" applyAlignment="1">
      <alignment horizontal="left" vertical="center" indent="1"/>
    </xf>
    <xf numFmtId="0" fontId="39" fillId="0" borderId="129" xfId="0" applyFont="1" applyBorder="1" applyAlignment="1">
      <alignment horizontal="left" vertical="center" indent="1"/>
    </xf>
    <xf numFmtId="0" fontId="39" fillId="0" borderId="125" xfId="0" applyFont="1" applyBorder="1" applyAlignment="1">
      <alignment horizontal="left" vertical="center" indent="1"/>
    </xf>
    <xf numFmtId="0" fontId="39" fillId="3" borderId="92" xfId="0" applyFont="1" applyFill="1" applyBorder="1" applyAlignment="1">
      <alignment horizontal="center" vertical="center"/>
    </xf>
    <xf numFmtId="0" fontId="39" fillId="3" borderId="0" xfId="0" applyFont="1" applyFill="1" applyAlignment="1">
      <alignment horizontal="center" vertical="center"/>
    </xf>
    <xf numFmtId="0" fontId="39" fillId="3" borderId="4" xfId="0" applyFont="1" applyFill="1" applyBorder="1" applyAlignment="1">
      <alignment horizontal="center" vertical="center"/>
    </xf>
    <xf numFmtId="0" fontId="38" fillId="0" borderId="6" xfId="0" applyFont="1" applyBorder="1" applyAlignment="1">
      <alignment horizontal="left" vertical="center" wrapText="1"/>
    </xf>
    <xf numFmtId="0" fontId="38" fillId="0" borderId="7" xfId="0" applyFont="1" applyBorder="1" applyAlignment="1">
      <alignment horizontal="left" vertical="center" wrapText="1"/>
    </xf>
    <xf numFmtId="0" fontId="38" fillId="0" borderId="8" xfId="0" applyFont="1" applyBorder="1" applyAlignment="1">
      <alignment horizontal="left" vertical="center" wrapText="1"/>
    </xf>
    <xf numFmtId="0" fontId="46" fillId="0" borderId="9" xfId="0" applyFont="1" applyBorder="1" applyAlignment="1">
      <alignment horizontal="center" vertic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12" xfId="0" applyFont="1" applyBorder="1" applyAlignment="1">
      <alignment horizontal="center" vertical="center"/>
    </xf>
    <xf numFmtId="0" fontId="46" fillId="0" borderId="13" xfId="0" applyFont="1" applyBorder="1" applyAlignment="1">
      <alignment horizontal="center" vertical="center"/>
    </xf>
    <xf numFmtId="0" fontId="46" fillId="0" borderId="14" xfId="0" applyFont="1" applyBorder="1" applyAlignment="1">
      <alignment horizontal="center" vertical="center"/>
    </xf>
    <xf numFmtId="0" fontId="39" fillId="3" borderId="137" xfId="0" applyFont="1" applyFill="1" applyBorder="1" applyAlignment="1">
      <alignment horizontal="center" vertical="center"/>
    </xf>
    <xf numFmtId="0" fontId="39" fillId="3" borderId="30" xfId="0" applyFont="1" applyFill="1" applyBorder="1" applyAlignment="1">
      <alignment horizontal="center" vertical="center"/>
    </xf>
    <xf numFmtId="0" fontId="39" fillId="0" borderId="54" xfId="0" applyFont="1" applyBorder="1" applyAlignment="1">
      <alignment horizontal="left" vertical="center" indent="1"/>
    </xf>
    <xf numFmtId="0" fontId="39" fillId="0" borderId="113" xfId="0" applyFont="1" applyBorder="1" applyAlignment="1">
      <alignment horizontal="left" vertical="center" indent="1"/>
    </xf>
    <xf numFmtId="0" fontId="39" fillId="0" borderId="55" xfId="0" applyFont="1" applyBorder="1" applyAlignment="1">
      <alignment horizontal="left" vertical="center" indent="1"/>
    </xf>
    <xf numFmtId="0" fontId="38" fillId="0" borderId="90" xfId="0" applyFont="1" applyBorder="1" applyAlignment="1">
      <alignment horizontal="left" vertical="center" indent="1"/>
    </xf>
    <xf numFmtId="0" fontId="38" fillId="0" borderId="28" xfId="0" applyFont="1" applyBorder="1" applyAlignment="1">
      <alignment horizontal="left" vertical="center" indent="1"/>
    </xf>
    <xf numFmtId="0" fontId="38" fillId="0" borderId="131" xfId="0" applyFont="1" applyBorder="1" applyAlignment="1">
      <alignment horizontal="left" vertical="center" indent="1"/>
    </xf>
    <xf numFmtId="0" fontId="38" fillId="0" borderId="132" xfId="0" applyFont="1" applyBorder="1" applyAlignment="1">
      <alignment horizontal="left" vertical="center" indent="1"/>
    </xf>
    <xf numFmtId="0" fontId="38" fillId="0" borderId="133" xfId="0" applyFont="1" applyBorder="1" applyAlignment="1">
      <alignment horizontal="left" vertical="center" indent="1"/>
    </xf>
    <xf numFmtId="0" fontId="38" fillId="0" borderId="134" xfId="0" applyFont="1" applyBorder="1" applyAlignment="1">
      <alignment horizontal="left" vertical="center" indent="1"/>
    </xf>
    <xf numFmtId="0" fontId="62" fillId="0" borderId="118" xfId="0" applyFont="1" applyBorder="1" applyAlignment="1">
      <alignment horizontal="center" vertical="center"/>
    </xf>
    <xf numFmtId="0" fontId="62" fillId="0" borderId="113" xfId="0" applyFont="1" applyBorder="1" applyAlignment="1">
      <alignment horizontal="center" vertical="center"/>
    </xf>
    <xf numFmtId="0" fontId="62" fillId="0" borderId="55" xfId="0" applyFont="1" applyBorder="1" applyAlignment="1">
      <alignment horizontal="center" vertical="center"/>
    </xf>
    <xf numFmtId="0" fontId="38" fillId="0" borderId="126" xfId="0" applyFont="1" applyBorder="1" applyAlignment="1">
      <alignment horizontal="center" vertical="center"/>
    </xf>
    <xf numFmtId="0" fontId="38" fillId="0" borderId="107" xfId="0" applyFont="1" applyBorder="1" applyAlignment="1">
      <alignment horizontal="center" vertical="center"/>
    </xf>
    <xf numFmtId="0" fontId="38" fillId="0" borderId="108" xfId="0" applyFont="1" applyBorder="1" applyAlignment="1">
      <alignment horizontal="center" vertical="center"/>
    </xf>
    <xf numFmtId="0" fontId="39" fillId="0" borderId="54" xfId="0" applyFont="1" applyBorder="1" applyAlignment="1">
      <alignment horizontal="center" vertical="center"/>
    </xf>
    <xf numFmtId="0" fontId="39" fillId="0" borderId="113" xfId="0" applyFont="1" applyBorder="1" applyAlignment="1">
      <alignment horizontal="center" vertical="center"/>
    </xf>
    <xf numFmtId="0" fontId="39" fillId="0" borderId="90"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129" xfId="0" applyFont="1" applyBorder="1" applyAlignment="1">
      <alignment horizontal="center" vertical="center"/>
    </xf>
    <xf numFmtId="0" fontId="39" fillId="0" borderId="125" xfId="0" applyFont="1" applyBorder="1" applyAlignment="1">
      <alignment horizontal="center" vertical="center"/>
    </xf>
    <xf numFmtId="0" fontId="27" fillId="2" borderId="0" xfId="0" applyFont="1" applyFill="1" applyAlignment="1">
      <alignment horizontal="center" vertical="center"/>
    </xf>
    <xf numFmtId="179" fontId="10" fillId="4" borderId="6" xfId="0" applyNumberFormat="1" applyFont="1" applyFill="1" applyBorder="1" applyAlignment="1">
      <alignment horizontal="center" vertical="center"/>
    </xf>
    <xf numFmtId="179" fontId="10" fillId="4" borderId="7" xfId="0" applyNumberFormat="1" applyFont="1" applyFill="1" applyBorder="1" applyAlignment="1">
      <alignment horizontal="center" vertical="center"/>
    </xf>
    <xf numFmtId="179" fontId="10" fillId="4" borderId="8" xfId="0" applyNumberFormat="1" applyFont="1" applyFill="1" applyBorder="1" applyAlignment="1">
      <alignment horizontal="center" vertical="center"/>
    </xf>
    <xf numFmtId="0" fontId="12" fillId="2" borderId="0" xfId="0" applyFont="1" applyFill="1" applyAlignment="1">
      <alignment horizontal="right" vertical="center" shrinkToFit="1"/>
    </xf>
    <xf numFmtId="0" fontId="10" fillId="4" borderId="0" xfId="0" applyFont="1" applyFill="1" applyAlignment="1">
      <alignment horizontal="left" vertical="center" indent="1" shrinkToFit="1"/>
    </xf>
    <xf numFmtId="0" fontId="13" fillId="4" borderId="0" xfId="0" applyFont="1" applyFill="1" applyAlignment="1">
      <alignment horizontal="left" vertical="center" indent="1" shrinkToFit="1"/>
    </xf>
    <xf numFmtId="0" fontId="28" fillId="2" borderId="0" xfId="0" applyFont="1" applyFill="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8" fillId="2" borderId="0" xfId="0" applyFont="1" applyFill="1" applyAlignment="1">
      <alignment horizontal="right" vertical="center" shrinkToFit="1"/>
    </xf>
    <xf numFmtId="179" fontId="4" fillId="0" borderId="6" xfId="2" applyNumberFormat="1" applyFont="1" applyBorder="1" applyAlignment="1">
      <alignment horizontal="center" vertical="center"/>
    </xf>
    <xf numFmtId="179" fontId="4" fillId="0" borderId="7" xfId="2" applyNumberFormat="1" applyFont="1" applyBorder="1" applyAlignment="1">
      <alignment horizontal="center" vertical="center"/>
    </xf>
    <xf numFmtId="179" fontId="4" fillId="0" borderId="8" xfId="2" applyNumberFormat="1" applyFont="1" applyBorder="1" applyAlignment="1">
      <alignment horizontal="center" vertical="center"/>
    </xf>
    <xf numFmtId="0" fontId="10" fillId="4" borderId="0" xfId="0" applyFont="1" applyFill="1" applyAlignment="1">
      <alignment horizontal="left" indent="1" shrinkToFit="1"/>
    </xf>
    <xf numFmtId="0" fontId="16" fillId="2" borderId="0" xfId="0" applyFont="1" applyFill="1" applyAlignment="1">
      <alignment horizontal="left" vertical="center"/>
    </xf>
    <xf numFmtId="0" fontId="14" fillId="2" borderId="0" xfId="0" applyFont="1" applyFill="1" applyAlignment="1">
      <alignment horizontal="right" shrinkToFit="1"/>
    </xf>
    <xf numFmtId="0" fontId="11" fillId="0" borderId="0" xfId="0" applyFont="1" applyAlignment="1">
      <alignment horizontal="center" vertical="center" shrinkToFit="1"/>
    </xf>
    <xf numFmtId="0" fontId="10" fillId="2" borderId="0" xfId="0" applyFont="1" applyFill="1" applyAlignment="1">
      <alignment horizontal="distributed" vertical="center"/>
    </xf>
    <xf numFmtId="176" fontId="10" fillId="3" borderId="9" xfId="0" applyNumberFormat="1" applyFont="1" applyFill="1" applyBorder="1" applyAlignment="1">
      <alignment horizontal="right" vertical="center"/>
    </xf>
    <xf numFmtId="176" fontId="10" fillId="3" borderId="10" xfId="0" applyNumberFormat="1" applyFont="1" applyFill="1" applyBorder="1" applyAlignment="1">
      <alignment horizontal="right" vertical="center"/>
    </xf>
    <xf numFmtId="176" fontId="10" fillId="3" borderId="11" xfId="0" applyNumberFormat="1" applyFont="1" applyFill="1" applyBorder="1" applyAlignment="1">
      <alignment horizontal="right" vertical="center"/>
    </xf>
    <xf numFmtId="176" fontId="10" fillId="3" borderId="12" xfId="0" applyNumberFormat="1" applyFont="1" applyFill="1" applyBorder="1" applyAlignment="1">
      <alignment horizontal="right" vertical="center"/>
    </xf>
    <xf numFmtId="176" fontId="10" fillId="3" borderId="13" xfId="0" applyNumberFormat="1" applyFont="1" applyFill="1" applyBorder="1" applyAlignment="1">
      <alignment horizontal="right" vertical="center"/>
    </xf>
    <xf numFmtId="176" fontId="10" fillId="3" borderId="14" xfId="0" applyNumberFormat="1" applyFont="1" applyFill="1" applyBorder="1" applyAlignment="1">
      <alignment horizontal="right" vertical="center"/>
    </xf>
    <xf numFmtId="0" fontId="56" fillId="0" borderId="0" xfId="0" applyFont="1" applyAlignment="1">
      <alignment horizontal="center" vertical="center"/>
    </xf>
    <xf numFmtId="0" fontId="26" fillId="4" borderId="0" xfId="1" applyFont="1" applyFill="1" applyBorder="1" applyAlignment="1">
      <alignment horizontal="left" indent="1" shrinkToFit="1"/>
    </xf>
    <xf numFmtId="0" fontId="10" fillId="2" borderId="0" xfId="0" applyFont="1" applyFill="1" applyAlignment="1">
      <alignment horizontal="right" vertical="center" shrinkToFit="1"/>
    </xf>
    <xf numFmtId="0" fontId="12" fillId="2" borderId="0" xfId="0" applyFont="1" applyFill="1" applyAlignment="1">
      <alignment horizontal="right" shrinkToFit="1"/>
    </xf>
    <xf numFmtId="0" fontId="14" fillId="4" borderId="0" xfId="0" applyFont="1" applyFill="1" applyAlignment="1">
      <alignment horizontal="left" vertical="center" indent="1" shrinkToFit="1"/>
    </xf>
    <xf numFmtId="0" fontId="11" fillId="4" borderId="0" xfId="0" applyFont="1" applyFill="1" applyAlignment="1">
      <alignment horizontal="center" vertical="center" shrinkToFit="1"/>
    </xf>
    <xf numFmtId="0" fontId="11" fillId="2" borderId="0" xfId="0" applyFont="1" applyFill="1" applyAlignment="1">
      <alignment horizontal="distributed" vertical="center" shrinkToFit="1"/>
    </xf>
    <xf numFmtId="0" fontId="12" fillId="2" borderId="0" xfId="0" applyFont="1" applyFill="1" applyAlignment="1">
      <alignment horizontal="center" vertical="center" shrinkToFit="1"/>
    </xf>
    <xf numFmtId="0" fontId="10" fillId="0" borderId="0" xfId="0" applyFont="1" applyAlignment="1">
      <alignment horizontal="right" vertical="center" shrinkToFit="1"/>
    </xf>
    <xf numFmtId="0" fontId="13" fillId="4" borderId="0" xfId="0" applyFont="1" applyFill="1" applyAlignment="1">
      <alignment horizontal="center" vertical="center"/>
    </xf>
    <xf numFmtId="0" fontId="31" fillId="2" borderId="0" xfId="0" applyFont="1" applyFill="1" applyAlignment="1">
      <alignment horizontal="center" vertical="center"/>
    </xf>
    <xf numFmtId="0" fontId="14" fillId="0" borderId="0" xfId="0" applyFont="1" applyAlignment="1">
      <alignment horizontal="right" shrinkToFit="1"/>
    </xf>
    <xf numFmtId="177" fontId="24" fillId="2" borderId="0" xfId="0" applyNumberFormat="1" applyFont="1" applyFill="1" applyAlignment="1">
      <alignment horizontal="left" vertical="center"/>
    </xf>
    <xf numFmtId="177" fontId="13" fillId="3" borderId="6" xfId="3" applyNumberFormat="1" applyFont="1" applyFill="1" applyBorder="1" applyAlignment="1">
      <alignment horizontal="right" vertical="center" shrinkToFit="1"/>
    </xf>
    <xf numFmtId="177" fontId="13" fillId="3" borderId="8" xfId="3" applyNumberFormat="1" applyFont="1" applyFill="1" applyBorder="1" applyAlignment="1">
      <alignment horizontal="right" vertical="center" shrinkToFit="1"/>
    </xf>
    <xf numFmtId="177" fontId="13" fillId="3" borderId="9" xfId="3" applyNumberFormat="1" applyFont="1" applyFill="1" applyBorder="1" applyAlignment="1">
      <alignment horizontal="right" vertical="center" shrinkToFit="1"/>
    </xf>
    <xf numFmtId="177" fontId="13" fillId="3" borderId="11" xfId="3" applyNumberFormat="1" applyFont="1" applyFill="1" applyBorder="1" applyAlignment="1">
      <alignment horizontal="right" vertical="center" shrinkToFit="1"/>
    </xf>
    <xf numFmtId="177" fontId="24" fillId="3" borderId="54" xfId="3" applyNumberFormat="1" applyFont="1" applyFill="1" applyBorder="1" applyAlignment="1">
      <alignment horizontal="right" vertical="center" shrinkToFit="1"/>
    </xf>
    <xf numFmtId="177" fontId="24" fillId="3" borderId="55" xfId="3" applyNumberFormat="1" applyFont="1" applyFill="1" applyBorder="1" applyAlignment="1">
      <alignment horizontal="right" vertical="center" shrinkToFit="1"/>
    </xf>
    <xf numFmtId="176" fontId="14" fillId="2" borderId="1" xfId="0" applyNumberFormat="1" applyFont="1" applyFill="1" applyBorder="1" applyAlignment="1">
      <alignment horizontal="right" vertical="center"/>
    </xf>
    <xf numFmtId="176" fontId="14" fillId="0" borderId="1" xfId="0" applyNumberFormat="1" applyFont="1" applyBorder="1" applyAlignment="1">
      <alignment horizontal="right" vertical="center"/>
    </xf>
    <xf numFmtId="176" fontId="14" fillId="0" borderId="35" xfId="0" applyNumberFormat="1" applyFont="1" applyBorder="1" applyAlignment="1">
      <alignment horizontal="right" vertical="center"/>
    </xf>
    <xf numFmtId="176" fontId="14" fillId="3" borderId="79" xfId="0" applyNumberFormat="1" applyFont="1" applyFill="1" applyBorder="1" applyAlignment="1">
      <alignment horizontal="right" vertical="center"/>
    </xf>
    <xf numFmtId="176" fontId="14" fillId="3" borderId="86" xfId="0" applyNumberFormat="1" applyFont="1" applyFill="1" applyBorder="1" applyAlignment="1">
      <alignment horizontal="right" vertical="center"/>
    </xf>
    <xf numFmtId="0" fontId="29" fillId="2" borderId="0" xfId="0" applyFont="1" applyFill="1" applyAlignment="1">
      <alignment horizontal="center" vertical="center"/>
    </xf>
    <xf numFmtId="179" fontId="31" fillId="2" borderId="6" xfId="0" applyNumberFormat="1" applyFont="1" applyFill="1" applyBorder="1" applyAlignment="1">
      <alignment horizontal="center" vertical="center"/>
    </xf>
    <xf numFmtId="179" fontId="31" fillId="2" borderId="7" xfId="0" applyNumberFormat="1" applyFont="1" applyFill="1" applyBorder="1" applyAlignment="1">
      <alignment horizontal="center" vertical="center"/>
    </xf>
    <xf numFmtId="179" fontId="31" fillId="2" borderId="8" xfId="0" applyNumberFormat="1" applyFont="1" applyFill="1" applyBorder="1" applyAlignment="1">
      <alignment horizontal="center" vertical="center"/>
    </xf>
    <xf numFmtId="0" fontId="31" fillId="2" borderId="6"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8" xfId="0" applyFont="1" applyFill="1" applyBorder="1" applyAlignment="1">
      <alignment horizontal="center" vertical="center"/>
    </xf>
    <xf numFmtId="0" fontId="14" fillId="2" borderId="81" xfId="0" applyFont="1" applyFill="1" applyBorder="1" applyAlignment="1">
      <alignment horizontal="center" vertical="center" shrinkToFit="1"/>
    </xf>
    <xf numFmtId="0" fontId="14" fillId="0" borderId="81" xfId="0" applyFont="1" applyBorder="1" applyAlignment="1">
      <alignment horizontal="center" vertical="center" wrapText="1"/>
    </xf>
    <xf numFmtId="0" fontId="10" fillId="0" borderId="81" xfId="0" applyFont="1" applyBorder="1" applyAlignment="1">
      <alignment horizontal="center" vertical="center"/>
    </xf>
    <xf numFmtId="0" fontId="10" fillId="0" borderId="33" xfId="0" applyFont="1" applyBorder="1" applyAlignment="1">
      <alignment horizontal="center" vertical="center"/>
    </xf>
    <xf numFmtId="0" fontId="13" fillId="6" borderId="0" xfId="0" applyFont="1" applyFill="1">
      <alignment vertical="center"/>
    </xf>
    <xf numFmtId="38" fontId="10" fillId="2" borderId="16" xfId="3" applyFont="1" applyFill="1" applyBorder="1" applyAlignment="1">
      <alignment horizontal="right" vertical="top" shrinkToFit="1"/>
    </xf>
    <xf numFmtId="0" fontId="13" fillId="2" borderId="0" xfId="0" applyFont="1" applyFill="1" applyAlignment="1">
      <alignment horizontal="center" vertical="center"/>
    </xf>
    <xf numFmtId="0" fontId="10" fillId="2" borderId="9"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30" xfId="0" applyFont="1" applyFill="1" applyBorder="1" applyAlignment="1">
      <alignment vertical="top" wrapText="1"/>
    </xf>
    <xf numFmtId="0" fontId="10" fillId="2" borderId="0" xfId="0" applyFont="1" applyFill="1" applyAlignment="1">
      <alignment vertical="top" wrapText="1"/>
    </xf>
    <xf numFmtId="0" fontId="10" fillId="2" borderId="4" xfId="0" applyFont="1" applyFill="1" applyBorder="1" applyAlignment="1">
      <alignment vertical="top" wrapText="1"/>
    </xf>
    <xf numFmtId="0" fontId="10" fillId="2" borderId="29" xfId="0" applyFont="1" applyFill="1" applyBorder="1" applyAlignment="1">
      <alignment vertical="top" wrapText="1"/>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2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3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38" fontId="10" fillId="2" borderId="0" xfId="3" applyFont="1" applyFill="1" applyBorder="1" applyAlignment="1">
      <alignment horizontal="right" vertical="top" shrinkToFit="1"/>
    </xf>
    <xf numFmtId="0" fontId="10" fillId="2" borderId="6" xfId="0" applyFont="1" applyFill="1" applyBorder="1" applyAlignment="1">
      <alignment horizontal="center" vertical="top"/>
    </xf>
    <xf numFmtId="0" fontId="10" fillId="2" borderId="26" xfId="0" applyFont="1" applyFill="1" applyBorder="1" applyAlignment="1">
      <alignment horizontal="center" vertical="top"/>
    </xf>
    <xf numFmtId="0" fontId="10" fillId="2" borderId="27" xfId="0" applyFont="1" applyFill="1" applyBorder="1" applyAlignment="1">
      <alignment horizontal="left" vertical="top"/>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6" borderId="0" xfId="0" applyFont="1" applyFill="1">
      <alignment vertical="center"/>
    </xf>
    <xf numFmtId="179" fontId="13" fillId="2" borderId="0" xfId="0" applyNumberFormat="1" applyFont="1" applyFill="1" applyAlignment="1">
      <alignment horizontal="right" shrinkToFit="1"/>
    </xf>
    <xf numFmtId="179" fontId="13" fillId="2" borderId="0" xfId="0" applyNumberFormat="1" applyFont="1" applyFill="1" applyAlignment="1">
      <alignment horizontal="right" indent="1" shrinkToFit="1"/>
    </xf>
    <xf numFmtId="0" fontId="14" fillId="2" borderId="16" xfId="0" applyFont="1" applyFill="1" applyBorder="1" applyAlignment="1">
      <alignment horizontal="center" shrinkToFit="1"/>
    </xf>
    <xf numFmtId="179" fontId="14" fillId="2" borderId="106" xfId="0" applyNumberFormat="1" applyFont="1" applyFill="1" applyBorder="1" applyAlignment="1">
      <alignment horizontal="right" indent="1" shrinkToFit="1"/>
    </xf>
    <xf numFmtId="179" fontId="14" fillId="2" borderId="0" xfId="0" applyNumberFormat="1" applyFont="1" applyFill="1" applyAlignment="1">
      <alignment horizontal="right" indent="1" shrinkToFit="1"/>
    </xf>
    <xf numFmtId="179" fontId="14" fillId="2" borderId="16" xfId="0" applyNumberFormat="1" applyFont="1" applyFill="1" applyBorder="1" applyAlignment="1">
      <alignment horizontal="right" indent="1" shrinkToFit="1"/>
    </xf>
    <xf numFmtId="179" fontId="14" fillId="2" borderId="84" xfId="0" applyNumberFormat="1" applyFont="1" applyFill="1" applyBorder="1" applyAlignment="1">
      <alignment horizontal="right" indent="1" shrinkToFit="1"/>
    </xf>
    <xf numFmtId="38" fontId="10" fillId="2" borderId="84" xfId="3" applyFont="1" applyFill="1" applyBorder="1" applyAlignment="1">
      <alignment horizontal="right" vertical="top" shrinkToFit="1"/>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10" fillId="2" borderId="30" xfId="0" applyFont="1" applyFill="1" applyBorder="1" applyAlignment="1">
      <alignment horizontal="center" vertical="top" shrinkToFit="1"/>
    </xf>
    <xf numFmtId="0" fontId="10" fillId="2" borderId="0" xfId="0" applyFont="1" applyFill="1" applyAlignment="1">
      <alignment horizontal="center" vertical="top" shrinkToFit="1"/>
    </xf>
    <xf numFmtId="0" fontId="10" fillId="2" borderId="4" xfId="0" applyFont="1" applyFill="1" applyBorder="1" applyAlignment="1">
      <alignment horizontal="center" vertical="top" shrinkToFit="1"/>
    </xf>
    <xf numFmtId="179" fontId="10" fillId="0" borderId="6" xfId="0" applyNumberFormat="1" applyFont="1" applyBorder="1" applyAlignment="1">
      <alignment horizontal="center" vertical="center" shrinkToFit="1"/>
    </xf>
    <xf numFmtId="179" fontId="10" fillId="0" borderId="7" xfId="0" applyNumberFormat="1" applyFont="1" applyBorder="1" applyAlignment="1">
      <alignment horizontal="center" vertical="center" shrinkToFit="1"/>
    </xf>
    <xf numFmtId="179" fontId="10" fillId="0" borderId="8" xfId="0" applyNumberFormat="1" applyFont="1" applyBorder="1" applyAlignment="1">
      <alignment horizontal="center" vertical="center" shrinkToFit="1"/>
    </xf>
    <xf numFmtId="179" fontId="13" fillId="2" borderId="16" xfId="0" applyNumberFormat="1" applyFont="1" applyFill="1" applyBorder="1" applyAlignment="1">
      <alignment horizontal="right" indent="1" shrinkToFit="1"/>
    </xf>
    <xf numFmtId="38" fontId="10" fillId="2" borderId="106" xfId="3" applyFont="1" applyFill="1" applyBorder="1" applyAlignment="1">
      <alignment horizontal="right" vertical="top" shrinkToFit="1"/>
    </xf>
    <xf numFmtId="49" fontId="10" fillId="2" borderId="9" xfId="0" applyNumberFormat="1" applyFont="1" applyFill="1" applyBorder="1" applyAlignment="1">
      <alignment horizontal="center" vertical="center" wrapText="1"/>
    </xf>
    <xf numFmtId="49" fontId="10" fillId="2" borderId="21"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24" xfId="0" applyNumberFormat="1" applyFont="1" applyFill="1" applyBorder="1" applyAlignment="1">
      <alignment horizontal="center" vertical="center" wrapText="1"/>
    </xf>
    <xf numFmtId="0" fontId="10" fillId="2" borderId="106" xfId="3" quotePrefix="1" applyNumberFormat="1" applyFont="1" applyFill="1" applyBorder="1" applyAlignment="1">
      <alignment horizontal="right" vertical="top" shrinkToFit="1"/>
    </xf>
    <xf numFmtId="0" fontId="10" fillId="2" borderId="7" xfId="0" applyFont="1" applyFill="1" applyBorder="1" applyAlignment="1">
      <alignment horizontal="center" vertical="top"/>
    </xf>
    <xf numFmtId="0" fontId="13" fillId="2" borderId="0" xfId="0" applyFont="1" applyFill="1" applyAlignment="1">
      <alignment horizontal="right" shrinkToFit="1"/>
    </xf>
    <xf numFmtId="0" fontId="13" fillId="2" borderId="0" xfId="0" applyFont="1" applyFill="1" applyAlignment="1">
      <alignment horizontal="right"/>
    </xf>
    <xf numFmtId="0" fontId="13" fillId="2" borderId="4" xfId="0" applyFont="1" applyFill="1" applyBorder="1" applyAlignment="1">
      <alignment horizontal="center" vertical="top"/>
    </xf>
    <xf numFmtId="0" fontId="13" fillId="2" borderId="0" xfId="0" applyFont="1" applyFill="1" applyAlignment="1">
      <alignment horizontal="center" vertical="top"/>
    </xf>
    <xf numFmtId="0" fontId="14" fillId="2" borderId="0" xfId="0" applyFont="1" applyFill="1" applyAlignment="1">
      <alignment horizontal="center"/>
    </xf>
    <xf numFmtId="0" fontId="13" fillId="2" borderId="0" xfId="0" applyFont="1" applyFill="1" applyAlignment="1">
      <alignment horizontal="center"/>
    </xf>
    <xf numFmtId="0" fontId="10" fillId="2" borderId="5" xfId="0" applyFont="1" applyFill="1" applyBorder="1" applyAlignment="1">
      <alignment vertical="center" shrinkToFit="1"/>
    </xf>
    <xf numFmtId="0" fontId="10" fillId="2" borderId="0" xfId="0" applyFont="1" applyFill="1" applyAlignment="1">
      <alignment vertical="center" shrinkToFit="1"/>
    </xf>
    <xf numFmtId="38" fontId="10" fillId="2" borderId="0" xfId="3" applyFont="1" applyFill="1" applyBorder="1" applyAlignment="1">
      <alignment horizontal="right" shrinkToFit="1"/>
    </xf>
    <xf numFmtId="38" fontId="10" fillId="2" borderId="106" xfId="3" applyFont="1" applyFill="1" applyBorder="1" applyAlignment="1">
      <alignment horizontal="right" shrinkToFit="1"/>
    </xf>
    <xf numFmtId="38" fontId="10" fillId="2" borderId="16" xfId="3" applyFont="1" applyFill="1" applyBorder="1" applyAlignment="1">
      <alignment horizontal="right" shrinkToFit="1"/>
    </xf>
    <xf numFmtId="38" fontId="10" fillId="2" borderId="28" xfId="3" applyFont="1" applyFill="1" applyBorder="1" applyAlignment="1">
      <alignment horizontal="right" shrinkToFit="1"/>
    </xf>
    <xf numFmtId="0" fontId="10" fillId="2" borderId="10" xfId="0" applyFont="1" applyFill="1" applyBorder="1" applyAlignment="1">
      <alignment horizontal="center" vertical="center" wrapText="1"/>
    </xf>
    <xf numFmtId="0" fontId="10" fillId="2" borderId="0" xfId="0" applyFont="1" applyFill="1" applyAlignment="1">
      <alignment horizontal="center" vertical="center" wrapText="1"/>
    </xf>
    <xf numFmtId="179" fontId="13" fillId="2" borderId="16" xfId="0" applyNumberFormat="1" applyFont="1" applyFill="1" applyBorder="1" applyAlignment="1">
      <alignment horizontal="right" shrinkToFit="1"/>
    </xf>
    <xf numFmtId="0" fontId="14" fillId="2" borderId="16" xfId="0" applyFont="1" applyFill="1" applyBorder="1" applyAlignment="1">
      <alignment horizontal="right" shrinkToFit="1"/>
    </xf>
    <xf numFmtId="181" fontId="10" fillId="2" borderId="6" xfId="0" applyNumberFormat="1" applyFont="1" applyFill="1" applyBorder="1" applyAlignment="1">
      <alignment horizontal="center" vertical="center" shrinkToFit="1"/>
    </xf>
    <xf numFmtId="181" fontId="10" fillId="2" borderId="7" xfId="0" applyNumberFormat="1" applyFont="1" applyFill="1" applyBorder="1" applyAlignment="1">
      <alignment horizontal="center" vertical="center" shrinkToFit="1"/>
    </xf>
    <xf numFmtId="181" fontId="10" fillId="2" borderId="8" xfId="0" applyNumberFormat="1" applyFont="1" applyFill="1" applyBorder="1" applyAlignment="1">
      <alignment horizontal="center" vertical="center" shrinkToFit="1"/>
    </xf>
    <xf numFmtId="179" fontId="13" fillId="2" borderId="16" xfId="0" applyNumberFormat="1" applyFont="1" applyFill="1" applyBorder="1" applyAlignment="1">
      <alignment horizontal="center" shrinkToFit="1"/>
    </xf>
    <xf numFmtId="0" fontId="11" fillId="2" borderId="0" xfId="0" applyFont="1" applyFill="1" applyAlignment="1">
      <alignment horizontal="center" vertical="center" shrinkToFit="1"/>
    </xf>
    <xf numFmtId="0" fontId="14" fillId="3" borderId="38" xfId="0" applyFont="1" applyFill="1" applyBorder="1" applyAlignment="1">
      <alignment horizontal="center" vertical="center"/>
    </xf>
    <xf numFmtId="0" fontId="14" fillId="3" borderId="39" xfId="0" applyFont="1" applyFill="1" applyBorder="1" applyAlignment="1">
      <alignment horizontal="center" vertical="center"/>
    </xf>
    <xf numFmtId="176" fontId="14" fillId="3" borderId="46" xfId="0" applyNumberFormat="1" applyFont="1" applyFill="1" applyBorder="1" applyAlignment="1">
      <alignment horizontal="right" vertical="center"/>
    </xf>
    <xf numFmtId="176" fontId="14" fillId="3" borderId="48" xfId="0" applyNumberFormat="1" applyFont="1" applyFill="1" applyBorder="1" applyAlignment="1">
      <alignment horizontal="right" vertical="center"/>
    </xf>
    <xf numFmtId="176" fontId="14" fillId="3" borderId="47" xfId="0" applyNumberFormat="1" applyFont="1" applyFill="1" applyBorder="1" applyAlignment="1">
      <alignment horizontal="right" vertical="center"/>
    </xf>
    <xf numFmtId="176" fontId="14" fillId="3" borderId="51" xfId="0" applyNumberFormat="1" applyFont="1" applyFill="1" applyBorder="1" applyAlignment="1">
      <alignment horizontal="right" vertical="center"/>
    </xf>
    <xf numFmtId="176" fontId="14" fillId="3" borderId="50" xfId="0" applyNumberFormat="1" applyFont="1" applyFill="1" applyBorder="1" applyAlignment="1">
      <alignment horizontal="right" vertical="center"/>
    </xf>
    <xf numFmtId="176" fontId="14" fillId="3" borderId="49" xfId="0" applyNumberFormat="1" applyFont="1" applyFill="1" applyBorder="1" applyAlignment="1">
      <alignment horizontal="right" vertical="center"/>
    </xf>
    <xf numFmtId="176" fontId="14" fillId="3" borderId="41" xfId="0" applyNumberFormat="1" applyFont="1" applyFill="1" applyBorder="1" applyAlignment="1">
      <alignment horizontal="right" vertical="center"/>
    </xf>
    <xf numFmtId="176" fontId="14" fillId="3" borderId="40" xfId="0" applyNumberFormat="1" applyFont="1" applyFill="1" applyBorder="1" applyAlignment="1">
      <alignment horizontal="right" vertical="center"/>
    </xf>
    <xf numFmtId="176" fontId="14" fillId="3" borderId="3" xfId="0" applyNumberFormat="1" applyFont="1" applyFill="1" applyBorder="1" applyAlignment="1">
      <alignment horizontal="right" vertical="center"/>
    </xf>
    <xf numFmtId="176" fontId="14" fillId="3" borderId="42" xfId="0" applyNumberFormat="1" applyFont="1" applyFill="1" applyBorder="1" applyAlignment="1">
      <alignment horizontal="right" vertical="center"/>
    </xf>
    <xf numFmtId="176" fontId="14" fillId="3" borderId="2" xfId="0" applyNumberFormat="1" applyFont="1" applyFill="1" applyBorder="1" applyAlignment="1">
      <alignment horizontal="right" vertical="center"/>
    </xf>
    <xf numFmtId="0" fontId="14" fillId="2" borderId="1" xfId="0" applyFont="1" applyFill="1" applyBorder="1" applyAlignment="1">
      <alignment horizontal="center" vertical="center" shrinkToFit="1"/>
    </xf>
    <xf numFmtId="176" fontId="14" fillId="3" borderId="43" xfId="0" applyNumberFormat="1" applyFont="1" applyFill="1" applyBorder="1" applyAlignment="1">
      <alignment horizontal="right" vertical="center"/>
    </xf>
    <xf numFmtId="176" fontId="14" fillId="2" borderId="2" xfId="0" applyNumberFormat="1" applyFont="1" applyFill="1" applyBorder="1" applyAlignment="1">
      <alignment horizontal="right" vertical="center"/>
    </xf>
    <xf numFmtId="176" fontId="14" fillId="2" borderId="3" xfId="0" applyNumberFormat="1" applyFont="1" applyFill="1" applyBorder="1" applyAlignment="1">
      <alignment horizontal="right" vertical="center"/>
    </xf>
    <xf numFmtId="176" fontId="14" fillId="3" borderId="45" xfId="0" applyNumberFormat="1" applyFont="1" applyFill="1" applyBorder="1" applyAlignment="1">
      <alignment horizontal="right" vertical="center"/>
    </xf>
    <xf numFmtId="176" fontId="14" fillId="3" borderId="44" xfId="0" applyNumberFormat="1" applyFont="1" applyFill="1" applyBorder="1" applyAlignment="1">
      <alignment horizontal="right" vertical="center"/>
    </xf>
    <xf numFmtId="0" fontId="14" fillId="3" borderId="3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0" fillId="3" borderId="32" xfId="0" applyFont="1" applyFill="1" applyBorder="1" applyAlignment="1">
      <alignment horizontal="center" vertical="center"/>
    </xf>
    <xf numFmtId="0" fontId="10" fillId="3" borderId="33" xfId="0" applyFont="1" applyFill="1" applyBorder="1" applyAlignment="1">
      <alignment horizontal="center" vertical="center"/>
    </xf>
    <xf numFmtId="38" fontId="31" fillId="2" borderId="0" xfId="3" applyFont="1" applyFill="1" applyAlignment="1">
      <alignment horizontal="center" vertical="center" wrapText="1"/>
    </xf>
    <xf numFmtId="0" fontId="15" fillId="2" borderId="0" xfId="0" applyFont="1" applyFill="1" applyAlignment="1">
      <alignment horizontal="center" vertical="center"/>
    </xf>
    <xf numFmtId="0" fontId="14" fillId="2" borderId="1" xfId="0" applyFont="1" applyFill="1" applyBorder="1" applyAlignment="1">
      <alignment horizontal="center" vertical="center" wrapText="1" shrinkToFit="1"/>
    </xf>
    <xf numFmtId="176" fontId="14" fillId="3" borderId="15" xfId="0" applyNumberFormat="1" applyFont="1" applyFill="1" applyBorder="1" applyAlignment="1">
      <alignment horizontal="right" vertical="center"/>
    </xf>
    <xf numFmtId="0" fontId="14" fillId="2" borderId="20" xfId="0" applyFont="1" applyFill="1" applyBorder="1" applyAlignment="1">
      <alignment horizontal="center" vertical="center" shrinkToFit="1"/>
    </xf>
    <xf numFmtId="176" fontId="14" fillId="2" borderId="15" xfId="0" applyNumberFormat="1" applyFont="1" applyFill="1" applyBorder="1" applyAlignment="1">
      <alignment horizontal="right" vertical="center"/>
    </xf>
    <xf numFmtId="178" fontId="13" fillId="3" borderId="58" xfId="3" applyNumberFormat="1" applyFont="1" applyFill="1" applyBorder="1" applyAlignment="1"/>
    <xf numFmtId="178" fontId="13" fillId="3" borderId="59" xfId="3" applyNumberFormat="1" applyFont="1" applyFill="1" applyBorder="1" applyAlignment="1"/>
    <xf numFmtId="178" fontId="13" fillId="3" borderId="56" xfId="3" applyNumberFormat="1" applyFont="1" applyFill="1" applyBorder="1" applyAlignment="1"/>
    <xf numFmtId="178" fontId="13" fillId="3" borderId="57" xfId="3" applyNumberFormat="1" applyFont="1" applyFill="1" applyBorder="1" applyAlignment="1"/>
    <xf numFmtId="178" fontId="13" fillId="3" borderId="56" xfId="3" applyNumberFormat="1" applyFont="1" applyFill="1" applyBorder="1" applyAlignment="1">
      <alignment horizontal="right"/>
    </xf>
    <xf numFmtId="178" fontId="13" fillId="3" borderId="57" xfId="3" applyNumberFormat="1" applyFont="1" applyFill="1" applyBorder="1" applyAlignment="1">
      <alignment horizontal="right"/>
    </xf>
    <xf numFmtId="178" fontId="10" fillId="3" borderId="54" xfId="3" applyNumberFormat="1" applyFont="1" applyFill="1" applyBorder="1" applyAlignment="1">
      <alignment horizontal="right"/>
    </xf>
    <xf numFmtId="178" fontId="10" fillId="3" borderId="55" xfId="3" applyNumberFormat="1" applyFont="1" applyFill="1" applyBorder="1" applyAlignment="1">
      <alignment horizontal="right"/>
    </xf>
    <xf numFmtId="178" fontId="13" fillId="3" borderId="6" xfId="3" applyNumberFormat="1" applyFont="1" applyFill="1" applyBorder="1" applyAlignment="1">
      <alignment horizontal="right"/>
    </xf>
    <xf numFmtId="178" fontId="13" fillId="3" borderId="8" xfId="3" applyNumberFormat="1" applyFont="1" applyFill="1" applyBorder="1" applyAlignment="1">
      <alignment horizontal="right"/>
    </xf>
    <xf numFmtId="0" fontId="30" fillId="2" borderId="0" xfId="0" applyFont="1" applyFill="1" applyAlignment="1">
      <alignment horizontal="center" vertical="center"/>
    </xf>
    <xf numFmtId="0" fontId="10" fillId="3" borderId="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12"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10" fillId="3" borderId="14" xfId="0" applyFont="1" applyFill="1" applyBorder="1" applyAlignment="1">
      <alignment horizontal="center" vertical="center" shrinkToFit="1"/>
    </xf>
    <xf numFmtId="0" fontId="26" fillId="3" borderId="9" xfId="1" applyFont="1" applyFill="1" applyBorder="1" applyAlignment="1">
      <alignment horizontal="center" vertical="center" shrinkToFit="1"/>
    </xf>
    <xf numFmtId="0" fontId="26" fillId="3" borderId="10" xfId="1" applyFont="1" applyFill="1" applyBorder="1" applyAlignment="1">
      <alignment horizontal="center" vertical="center" shrinkToFit="1"/>
    </xf>
    <xf numFmtId="0" fontId="26" fillId="3" borderId="11" xfId="1" applyFont="1" applyFill="1" applyBorder="1" applyAlignment="1">
      <alignment horizontal="center" vertical="center" shrinkToFit="1"/>
    </xf>
    <xf numFmtId="0" fontId="26" fillId="3" borderId="12" xfId="1" applyFont="1" applyFill="1" applyBorder="1" applyAlignment="1">
      <alignment horizontal="center" vertical="center" shrinkToFit="1"/>
    </xf>
    <xf numFmtId="0" fontId="26" fillId="3" borderId="13" xfId="1" applyFont="1" applyFill="1" applyBorder="1" applyAlignment="1">
      <alignment horizontal="center" vertical="center" shrinkToFit="1"/>
    </xf>
    <xf numFmtId="0" fontId="26" fillId="3" borderId="14" xfId="1" applyFont="1" applyFill="1" applyBorder="1" applyAlignment="1">
      <alignment horizontal="center" vertical="center" shrinkToFit="1"/>
    </xf>
    <xf numFmtId="179" fontId="11" fillId="2" borderId="6" xfId="0" applyNumberFormat="1" applyFont="1" applyFill="1" applyBorder="1" applyAlignment="1">
      <alignment horizontal="center" vertical="center"/>
    </xf>
    <xf numFmtId="179" fontId="11" fillId="2" borderId="7" xfId="0" applyNumberFormat="1" applyFont="1" applyFill="1" applyBorder="1" applyAlignment="1">
      <alignment horizontal="center" vertical="center"/>
    </xf>
    <xf numFmtId="179" fontId="11" fillId="2" borderId="8" xfId="0" applyNumberFormat="1" applyFont="1" applyFill="1" applyBorder="1" applyAlignment="1">
      <alignment horizontal="center" vertical="center"/>
    </xf>
    <xf numFmtId="0" fontId="10" fillId="2" borderId="0" xfId="0" applyFont="1" applyFill="1" applyAlignment="1">
      <alignment horizontal="left" vertical="center"/>
    </xf>
    <xf numFmtId="0" fontId="10" fillId="2" borderId="1" xfId="0" applyFont="1" applyFill="1" applyBorder="1" applyAlignment="1">
      <alignment horizontal="center" vertical="center" shrinkToFit="1"/>
    </xf>
    <xf numFmtId="179" fontId="11" fillId="2" borderId="0" xfId="0" applyNumberFormat="1" applyFont="1" applyFill="1" applyAlignment="1">
      <alignment horizontal="center" vertical="center"/>
    </xf>
    <xf numFmtId="179" fontId="11" fillId="2" borderId="13" xfId="0" applyNumberFormat="1" applyFont="1" applyFill="1" applyBorder="1" applyAlignment="1">
      <alignment horizontal="center" vertical="center" shrinkToFit="1"/>
    </xf>
    <xf numFmtId="38" fontId="11" fillId="2" borderId="13" xfId="3" applyFont="1" applyFill="1" applyBorder="1" applyAlignment="1">
      <alignment horizontal="left" vertical="center" indent="1"/>
    </xf>
    <xf numFmtId="179" fontId="10" fillId="2" borderId="13" xfId="0" applyNumberFormat="1" applyFont="1" applyFill="1" applyBorder="1" applyAlignment="1">
      <alignment horizontal="center" vertical="center"/>
    </xf>
    <xf numFmtId="0" fontId="11" fillId="2" borderId="13" xfId="0" applyFont="1" applyFill="1" applyBorder="1" applyAlignment="1">
      <alignment horizontal="left" vertical="center" indent="1"/>
    </xf>
    <xf numFmtId="0" fontId="11" fillId="2" borderId="0" xfId="0" applyFont="1" applyFill="1" applyAlignment="1">
      <alignment horizontal="left" vertical="center" indent="1"/>
    </xf>
    <xf numFmtId="0" fontId="11" fillId="2" borderId="7" xfId="0" applyFont="1" applyFill="1" applyBorder="1" applyAlignment="1">
      <alignment horizontal="left" vertical="center" indent="1"/>
    </xf>
    <xf numFmtId="177" fontId="11" fillId="3" borderId="1" xfId="3" applyNumberFormat="1" applyFont="1" applyFill="1" applyBorder="1" applyAlignment="1">
      <alignment vertical="center" shrinkToFit="1"/>
    </xf>
    <xf numFmtId="177" fontId="11" fillId="3" borderId="20" xfId="3" applyNumberFormat="1" applyFont="1" applyFill="1" applyBorder="1" applyAlignment="1">
      <alignment vertical="center" shrinkToFit="1"/>
    </xf>
    <xf numFmtId="177" fontId="16" fillId="3" borderId="116" xfId="3" applyNumberFormat="1" applyFont="1" applyFill="1" applyBorder="1" applyAlignment="1">
      <alignment vertical="center" shrinkToFit="1"/>
    </xf>
    <xf numFmtId="177" fontId="16" fillId="3" borderId="117" xfId="3" applyNumberFormat="1" applyFont="1" applyFill="1" applyBorder="1" applyAlignment="1">
      <alignment vertical="center" shrinkToFit="1"/>
    </xf>
    <xf numFmtId="177" fontId="16" fillId="3" borderId="119" xfId="3" applyNumberFormat="1" applyFont="1" applyFill="1" applyBorder="1" applyAlignment="1">
      <alignment vertical="center" shrinkToFit="1"/>
    </xf>
    <xf numFmtId="0" fontId="14" fillId="2" borderId="0" xfId="0" applyFont="1" applyFill="1" applyAlignment="1">
      <alignment horizontal="right" vertical="center" shrinkToFit="1"/>
    </xf>
    <xf numFmtId="38" fontId="10" fillId="3" borderId="117" xfId="3" applyFont="1" applyFill="1" applyBorder="1" applyAlignment="1">
      <alignment horizontal="right" vertical="center"/>
    </xf>
    <xf numFmtId="38" fontId="10" fillId="3" borderId="123" xfId="3" applyFont="1" applyFill="1" applyBorder="1" applyAlignment="1">
      <alignment horizontal="right" vertical="center"/>
    </xf>
    <xf numFmtId="38" fontId="10" fillId="3" borderId="117" xfId="3" applyFont="1" applyFill="1" applyBorder="1" applyAlignment="1">
      <alignment horizontal="right" vertical="center" wrapText="1"/>
    </xf>
    <xf numFmtId="38" fontId="10" fillId="3" borderId="118" xfId="3" applyFont="1" applyFill="1" applyBorder="1" applyAlignment="1">
      <alignment horizontal="right" vertical="center"/>
    </xf>
    <xf numFmtId="38" fontId="10" fillId="3" borderId="116" xfId="3" applyFont="1" applyFill="1" applyBorder="1" applyAlignment="1">
      <alignment horizontal="right" vertical="center"/>
    </xf>
    <xf numFmtId="38" fontId="10" fillId="3" borderId="119" xfId="3" applyFont="1" applyFill="1" applyBorder="1" applyAlignment="1">
      <alignment horizontal="right" vertical="center"/>
    </xf>
    <xf numFmtId="38" fontId="10" fillId="3" borderId="114" xfId="3" applyFont="1" applyFill="1" applyBorder="1" applyAlignment="1">
      <alignment horizontal="right" vertical="center"/>
    </xf>
    <xf numFmtId="38" fontId="10" fillId="0" borderId="20" xfId="3" applyFont="1" applyFill="1" applyBorder="1" applyAlignment="1">
      <alignment horizontal="right" vertical="center"/>
    </xf>
    <xf numFmtId="38" fontId="10" fillId="0" borderId="122" xfId="3" applyFont="1" applyFill="1" applyBorder="1" applyAlignment="1">
      <alignment horizontal="right" vertical="center"/>
    </xf>
    <xf numFmtId="38" fontId="10" fillId="0" borderId="20" xfId="3" applyFont="1" applyFill="1" applyBorder="1" applyAlignment="1">
      <alignment horizontal="right" vertical="center" wrapText="1"/>
    </xf>
    <xf numFmtId="38" fontId="10" fillId="3" borderId="20" xfId="3" applyFont="1" applyFill="1" applyBorder="1" applyAlignment="1">
      <alignment horizontal="right" vertical="center"/>
    </xf>
    <xf numFmtId="38" fontId="10" fillId="3" borderId="9" xfId="3" applyFont="1" applyFill="1" applyBorder="1" applyAlignment="1">
      <alignment horizontal="right" vertical="center"/>
    </xf>
    <xf numFmtId="38" fontId="10" fillId="3" borderId="115" xfId="3" applyFont="1" applyFill="1" applyBorder="1" applyAlignment="1">
      <alignment vertical="center"/>
    </xf>
    <xf numFmtId="38" fontId="10" fillId="3" borderId="7" xfId="3" applyFont="1" applyFill="1" applyBorder="1" applyAlignment="1">
      <alignment vertical="center"/>
    </xf>
    <xf numFmtId="38" fontId="10" fillId="3" borderId="121" xfId="3" applyFont="1" applyFill="1" applyBorder="1" applyAlignment="1">
      <alignment vertical="center"/>
    </xf>
    <xf numFmtId="38" fontId="10" fillId="3" borderId="8" xfId="3" applyFont="1" applyFill="1" applyBorder="1" applyAlignment="1">
      <alignment vertical="center"/>
    </xf>
    <xf numFmtId="38" fontId="10" fillId="0" borderId="1" xfId="3" applyFont="1" applyFill="1" applyBorder="1" applyAlignment="1">
      <alignment horizontal="right" vertical="center"/>
    </xf>
    <xf numFmtId="38" fontId="10" fillId="0" borderId="120" xfId="3" applyFont="1" applyFill="1" applyBorder="1" applyAlignment="1">
      <alignment horizontal="right" vertical="center"/>
    </xf>
    <xf numFmtId="38" fontId="10" fillId="0" borderId="1" xfId="3" applyFont="1" applyFill="1" applyBorder="1" applyAlignment="1">
      <alignment horizontal="right" vertical="center" wrapText="1"/>
    </xf>
    <xf numFmtId="38" fontId="10" fillId="3" borderId="1" xfId="3" applyFont="1" applyFill="1" applyBorder="1" applyAlignment="1">
      <alignment horizontal="right" vertical="center"/>
    </xf>
    <xf numFmtId="38" fontId="10" fillId="3" borderId="6" xfId="3" applyFont="1" applyFill="1" applyBorder="1" applyAlignment="1">
      <alignment horizontal="right" vertical="center"/>
    </xf>
    <xf numFmtId="0" fontId="31" fillId="2" borderId="54" xfId="0" applyFont="1" applyFill="1" applyBorder="1" applyAlignment="1">
      <alignment horizontal="center" vertical="center"/>
    </xf>
    <xf numFmtId="0" fontId="31" fillId="2" borderId="113" xfId="0" applyFont="1" applyFill="1" applyBorder="1" applyAlignment="1">
      <alignment horizontal="center" vertical="center"/>
    </xf>
    <xf numFmtId="0" fontId="31" fillId="2" borderId="55"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20" xfId="0" applyFont="1" applyBorder="1" applyAlignment="1">
      <alignment horizontal="center" vertical="center"/>
    </xf>
    <xf numFmtId="0" fontId="14" fillId="0" borderId="1" xfId="0" applyFont="1" applyBorder="1" applyAlignment="1">
      <alignment horizontal="center" vertical="center" wrapText="1" shrinkToFit="1"/>
    </xf>
    <xf numFmtId="0" fontId="14" fillId="0" borderId="1" xfId="0" applyFont="1" applyBorder="1" applyAlignment="1">
      <alignment horizontal="center" vertical="center" shrinkToFit="1"/>
    </xf>
    <xf numFmtId="0" fontId="14" fillId="3" borderId="1"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32" xfId="0" applyFont="1" applyFill="1" applyBorder="1" applyAlignment="1">
      <alignment horizontal="center" vertical="center"/>
    </xf>
    <xf numFmtId="0" fontId="14" fillId="3" borderId="81" xfId="0" applyFont="1" applyFill="1" applyBorder="1" applyAlignment="1">
      <alignment horizontal="center" vertical="center"/>
    </xf>
    <xf numFmtId="0" fontId="14" fillId="3" borderId="33"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1" xfId="0" applyFont="1" applyFill="1" applyBorder="1" applyAlignment="1">
      <alignment horizontal="center" vertical="center"/>
    </xf>
    <xf numFmtId="177" fontId="11" fillId="3" borderId="1" xfId="3" applyNumberFormat="1" applyFont="1" applyFill="1" applyBorder="1" applyAlignment="1">
      <alignment horizontal="center" vertical="center" shrinkToFit="1"/>
    </xf>
    <xf numFmtId="177" fontId="11" fillId="3" borderId="20" xfId="3" applyNumberFormat="1" applyFont="1" applyFill="1" applyBorder="1" applyAlignment="1">
      <alignment horizontal="center" vertical="center" shrinkToFit="1"/>
    </xf>
    <xf numFmtId="177" fontId="16" fillId="3" borderId="116" xfId="3" applyNumberFormat="1" applyFont="1" applyFill="1" applyBorder="1" applyAlignment="1">
      <alignment horizontal="center" vertical="center" shrinkToFit="1"/>
    </xf>
    <xf numFmtId="177" fontId="16" fillId="3" borderId="117" xfId="3" applyNumberFormat="1" applyFont="1" applyFill="1" applyBorder="1" applyAlignment="1">
      <alignment horizontal="center" vertical="center" shrinkToFit="1"/>
    </xf>
    <xf numFmtId="177" fontId="16" fillId="3" borderId="119" xfId="3" applyNumberFormat="1" applyFont="1" applyFill="1" applyBorder="1" applyAlignment="1">
      <alignment horizontal="center" vertical="center" shrinkToFit="1"/>
    </xf>
    <xf numFmtId="38" fontId="14" fillId="0" borderId="1" xfId="3" applyFont="1" applyFill="1" applyBorder="1" applyAlignment="1">
      <alignment horizontal="right" vertical="center"/>
    </xf>
    <xf numFmtId="38" fontId="14" fillId="0" borderId="120" xfId="3" applyFont="1" applyFill="1" applyBorder="1" applyAlignment="1">
      <alignment horizontal="right" vertical="center"/>
    </xf>
    <xf numFmtId="38" fontId="14" fillId="0" borderId="1" xfId="3" applyFont="1" applyFill="1" applyBorder="1" applyAlignment="1">
      <alignment horizontal="right" vertical="center" wrapText="1"/>
    </xf>
    <xf numFmtId="38" fontId="14" fillId="3" borderId="1" xfId="3" applyFont="1" applyFill="1" applyBorder="1" applyAlignment="1">
      <alignment horizontal="right" vertical="center"/>
    </xf>
    <xf numFmtId="38" fontId="14" fillId="3" borderId="6" xfId="3" applyFont="1" applyFill="1" applyBorder="1" applyAlignment="1">
      <alignment horizontal="right" vertical="center"/>
    </xf>
    <xf numFmtId="38" fontId="14" fillId="3" borderId="115" xfId="3" applyFont="1" applyFill="1" applyBorder="1" applyAlignment="1">
      <alignment vertical="center"/>
    </xf>
    <xf numFmtId="38" fontId="14" fillId="3" borderId="7" xfId="3" applyFont="1" applyFill="1" applyBorder="1" applyAlignment="1">
      <alignment vertical="center"/>
    </xf>
    <xf numFmtId="38" fontId="14" fillId="3" borderId="121" xfId="3" applyFont="1" applyFill="1" applyBorder="1" applyAlignment="1">
      <alignment vertical="center"/>
    </xf>
    <xf numFmtId="38" fontId="14" fillId="3" borderId="8" xfId="3" applyFont="1" applyFill="1" applyBorder="1" applyAlignment="1">
      <alignment vertical="center"/>
    </xf>
    <xf numFmtId="38" fontId="14" fillId="0" borderId="20" xfId="3" applyFont="1" applyFill="1" applyBorder="1" applyAlignment="1">
      <alignment horizontal="right" vertical="center"/>
    </xf>
    <xf numFmtId="38" fontId="14" fillId="0" borderId="122" xfId="3" applyFont="1" applyFill="1" applyBorder="1" applyAlignment="1">
      <alignment horizontal="right" vertical="center"/>
    </xf>
    <xf numFmtId="38" fontId="14" fillId="0" borderId="20" xfId="3" applyFont="1" applyFill="1" applyBorder="1" applyAlignment="1">
      <alignment horizontal="right" vertical="center" wrapText="1"/>
    </xf>
    <xf numFmtId="38" fontId="14" fillId="3" borderId="20" xfId="3" applyFont="1" applyFill="1" applyBorder="1" applyAlignment="1">
      <alignment horizontal="right" vertical="center"/>
    </xf>
    <xf numFmtId="38" fontId="14" fillId="3" borderId="9" xfId="3" applyFont="1" applyFill="1" applyBorder="1" applyAlignment="1">
      <alignment horizontal="right" vertical="center"/>
    </xf>
    <xf numFmtId="38" fontId="14" fillId="3" borderId="117" xfId="3" applyFont="1" applyFill="1" applyBorder="1" applyAlignment="1">
      <alignment horizontal="right" vertical="center"/>
    </xf>
    <xf numFmtId="38" fontId="14" fillId="3" borderId="123" xfId="3" applyFont="1" applyFill="1" applyBorder="1" applyAlignment="1">
      <alignment horizontal="right" vertical="center"/>
    </xf>
    <xf numFmtId="38" fontId="14" fillId="3" borderId="117" xfId="3" applyFont="1" applyFill="1" applyBorder="1" applyAlignment="1">
      <alignment horizontal="right" vertical="center" wrapText="1"/>
    </xf>
    <xf numFmtId="38" fontId="14" fillId="3" borderId="118" xfId="3" applyFont="1" applyFill="1" applyBorder="1" applyAlignment="1">
      <alignment horizontal="right" vertical="center"/>
    </xf>
    <xf numFmtId="38" fontId="14" fillId="3" borderId="116" xfId="3" applyFont="1" applyFill="1" applyBorder="1" applyAlignment="1">
      <alignment horizontal="right" vertical="center"/>
    </xf>
    <xf numFmtId="38" fontId="14" fillId="3" borderId="119" xfId="3" applyFont="1" applyFill="1" applyBorder="1" applyAlignment="1">
      <alignment horizontal="right" vertical="center"/>
    </xf>
    <xf numFmtId="38" fontId="14" fillId="3" borderId="114" xfId="3" applyFont="1" applyFill="1" applyBorder="1" applyAlignment="1">
      <alignment horizontal="right" vertical="center"/>
    </xf>
    <xf numFmtId="0" fontId="10" fillId="2" borderId="10" xfId="0" applyFont="1" applyFill="1" applyBorder="1" applyAlignment="1">
      <alignment horizontal="left" vertical="center"/>
    </xf>
    <xf numFmtId="0" fontId="32" fillId="2" borderId="0" xfId="0" applyFont="1" applyFill="1" applyAlignment="1">
      <alignment horizontal="right"/>
    </xf>
    <xf numFmtId="0" fontId="32" fillId="2" borderId="13" xfId="0" applyFont="1" applyFill="1" applyBorder="1" applyAlignment="1">
      <alignment horizontal="right"/>
    </xf>
    <xf numFmtId="38" fontId="32" fillId="2" borderId="0" xfId="0" applyNumberFormat="1" applyFont="1" applyFill="1" applyAlignment="1">
      <alignment horizontal="right"/>
    </xf>
    <xf numFmtId="176" fontId="11" fillId="2" borderId="0" xfId="0" applyNumberFormat="1" applyFont="1" applyFill="1" applyAlignment="1">
      <alignment horizontal="right"/>
    </xf>
    <xf numFmtId="176" fontId="11" fillId="2" borderId="13" xfId="0" applyNumberFormat="1" applyFont="1" applyFill="1" applyBorder="1" applyAlignment="1">
      <alignment horizontal="right"/>
    </xf>
    <xf numFmtId="0" fontId="10" fillId="2" borderId="0" xfId="0" applyFont="1" applyFill="1" applyAlignment="1">
      <alignment horizontal="right"/>
    </xf>
    <xf numFmtId="177" fontId="11" fillId="2" borderId="10" xfId="0" applyNumberFormat="1" applyFont="1" applyFill="1" applyBorder="1" applyAlignment="1">
      <alignment horizontal="right"/>
    </xf>
    <xf numFmtId="177" fontId="11" fillId="2" borderId="13" xfId="0" applyNumberFormat="1" applyFont="1" applyFill="1" applyBorder="1" applyAlignment="1">
      <alignment horizontal="right"/>
    </xf>
    <xf numFmtId="0" fontId="8" fillId="2" borderId="0" xfId="0" applyFont="1" applyFill="1" applyAlignment="1">
      <alignment horizontal="right" shrinkToFit="1"/>
    </xf>
    <xf numFmtId="0" fontId="38" fillId="0" borderId="0" xfId="5" applyFont="1" applyAlignment="1">
      <alignment horizontal="right"/>
    </xf>
    <xf numFmtId="0" fontId="52" fillId="0" borderId="0" xfId="5" applyFont="1" applyAlignment="1">
      <alignment horizontal="left" vertical="center" indent="1" shrinkToFit="1"/>
    </xf>
    <xf numFmtId="0" fontId="52" fillId="0" borderId="13" xfId="5" applyFont="1" applyBorder="1" applyAlignment="1">
      <alignment horizontal="left" vertical="center" indent="1" shrinkToFit="1"/>
    </xf>
    <xf numFmtId="0" fontId="50" fillId="0" borderId="0" xfId="5" applyFont="1" applyAlignment="1">
      <alignment horizontal="left" vertical="center" indent="1" shrinkToFit="1"/>
    </xf>
    <xf numFmtId="0" fontId="50" fillId="0" borderId="13" xfId="5" applyFont="1" applyBorder="1" applyAlignment="1">
      <alignment horizontal="left" vertical="center" indent="1" shrinkToFit="1"/>
    </xf>
    <xf numFmtId="0" fontId="53" fillId="0" borderId="0" xfId="5" applyFont="1" applyAlignment="1">
      <alignment horizontal="center" vertical="center"/>
    </xf>
    <xf numFmtId="0" fontId="50" fillId="0" borderId="0" xfId="5" applyFont="1" applyAlignment="1">
      <alignment horizontal="center" vertical="center"/>
    </xf>
    <xf numFmtId="0" fontId="52" fillId="8" borderId="0" xfId="5" applyFont="1" applyFill="1" applyAlignment="1">
      <alignment horizontal="left" vertical="center" indent="1" shrinkToFit="1"/>
    </xf>
    <xf numFmtId="0" fontId="52" fillId="8" borderId="13" xfId="5" applyFont="1" applyFill="1" applyBorder="1" applyAlignment="1">
      <alignment horizontal="left" vertical="center" indent="1" shrinkToFit="1"/>
    </xf>
    <xf numFmtId="38" fontId="52" fillId="0" borderId="0" xfId="3" applyFont="1" applyAlignment="1">
      <alignment vertical="center" wrapText="1"/>
    </xf>
    <xf numFmtId="0" fontId="51" fillId="0" borderId="0" xfId="5" applyFont="1" applyAlignment="1">
      <alignment horizontal="left" vertical="center" indent="2"/>
    </xf>
    <xf numFmtId="0" fontId="38" fillId="0" borderId="0" xfId="5" applyFont="1" applyAlignment="1">
      <alignment horizontal="left" vertical="center" indent="1" shrinkToFit="1"/>
    </xf>
    <xf numFmtId="0" fontId="52" fillId="0" borderId="106" xfId="5" applyFont="1" applyBorder="1" applyAlignment="1">
      <alignment horizontal="left" vertical="center" indent="1" shrinkToFit="1"/>
    </xf>
    <xf numFmtId="0" fontId="52" fillId="0" borderId="16" xfId="5" applyFont="1" applyBorder="1" applyAlignment="1">
      <alignment horizontal="left" vertical="center" indent="1" shrinkToFit="1"/>
    </xf>
    <xf numFmtId="0" fontId="50" fillId="0" borderId="0" xfId="5" applyFont="1" applyAlignment="1">
      <alignment horizontal="left" vertical="center" indent="1"/>
    </xf>
    <xf numFmtId="0" fontId="50" fillId="0" borderId="16" xfId="5" applyFont="1" applyBorder="1" applyAlignment="1">
      <alignment horizontal="left" vertical="center" indent="1"/>
    </xf>
    <xf numFmtId="0" fontId="50" fillId="0" borderId="0" xfId="5" applyFont="1" applyAlignment="1">
      <alignment horizontal="right"/>
    </xf>
    <xf numFmtId="0" fontId="52" fillId="0" borderId="0" xfId="5" applyFont="1" applyAlignment="1">
      <alignment horizontal="left" indent="1" shrinkToFit="1"/>
    </xf>
    <xf numFmtId="0" fontId="52" fillId="0" borderId="13" xfId="5" applyFont="1" applyBorder="1" applyAlignment="1">
      <alignment horizontal="left" indent="1" shrinkToFit="1"/>
    </xf>
    <xf numFmtId="0" fontId="38" fillId="0" borderId="0" xfId="5" applyFont="1" applyAlignment="1">
      <alignment horizontal="center"/>
    </xf>
    <xf numFmtId="179" fontId="50" fillId="0" borderId="0" xfId="5" applyNumberFormat="1" applyFont="1" applyAlignment="1">
      <alignment horizontal="center"/>
    </xf>
    <xf numFmtId="179" fontId="50" fillId="0" borderId="13" xfId="5" applyNumberFormat="1" applyFont="1" applyBorder="1" applyAlignment="1">
      <alignment horizontal="center"/>
    </xf>
    <xf numFmtId="0" fontId="52" fillId="8" borderId="0" xfId="5" applyFont="1" applyFill="1" applyAlignment="1">
      <alignment horizontal="left" indent="1" shrinkToFit="1"/>
    </xf>
    <xf numFmtId="0" fontId="52" fillId="8" borderId="13" xfId="5" applyFont="1" applyFill="1" applyBorder="1" applyAlignment="1">
      <alignment horizontal="left" indent="1" shrinkToFit="1"/>
    </xf>
    <xf numFmtId="0" fontId="52" fillId="0" borderId="106" xfId="5" applyFont="1" applyBorder="1" applyAlignment="1">
      <alignment horizontal="left" indent="1" shrinkToFit="1"/>
    </xf>
    <xf numFmtId="0" fontId="52" fillId="0" borderId="16" xfId="5" applyFont="1" applyBorder="1" applyAlignment="1">
      <alignment horizontal="left" indent="1" shrinkToFit="1"/>
    </xf>
    <xf numFmtId="0" fontId="52" fillId="0" borderId="0" xfId="5" applyFont="1" applyAlignment="1">
      <alignment horizontal="left" indent="1"/>
    </xf>
    <xf numFmtId="0" fontId="52" fillId="0" borderId="16" xfId="5" applyFont="1" applyBorder="1" applyAlignment="1">
      <alignment horizontal="left" indent="1"/>
    </xf>
    <xf numFmtId="0" fontId="50" fillId="0" borderId="0" xfId="5" applyFont="1" applyAlignment="1">
      <alignment horizontal="left" indent="1" shrinkToFit="1"/>
    </xf>
    <xf numFmtId="0" fontId="59" fillId="0" borderId="0" xfId="0" applyFont="1" applyAlignment="1">
      <alignment horizontal="center" vertical="center" shrinkToFit="1"/>
    </xf>
    <xf numFmtId="0" fontId="38" fillId="0" borderId="0" xfId="0" applyFont="1" applyAlignment="1">
      <alignment horizontal="left" vertical="center" indent="1" shrinkToFit="1"/>
    </xf>
    <xf numFmtId="0" fontId="57" fillId="0" borderId="0" xfId="0" applyFont="1" applyAlignment="1">
      <alignment horizontal="left" vertical="center" indent="1" shrinkToFit="1"/>
    </xf>
    <xf numFmtId="0" fontId="58" fillId="0" borderId="0" xfId="0" applyFont="1" applyAlignment="1">
      <alignment horizontal="left" vertical="center" indent="1" shrinkToFit="1"/>
    </xf>
    <xf numFmtId="0" fontId="50" fillId="0" borderId="0" xfId="0" applyFont="1" applyAlignment="1">
      <alignment horizontal="left" vertical="center" indent="1" shrinkToFit="1"/>
    </xf>
    <xf numFmtId="38" fontId="52" fillId="0" borderId="0" xfId="0" applyNumberFormat="1" applyFont="1" applyAlignment="1">
      <alignment horizontal="right" shrinkToFit="1"/>
    </xf>
    <xf numFmtId="38" fontId="52" fillId="0" borderId="13" xfId="0" applyNumberFormat="1" applyFont="1" applyBorder="1" applyAlignment="1">
      <alignment horizontal="right" shrinkToFit="1"/>
    </xf>
    <xf numFmtId="0" fontId="50" fillId="2" borderId="0" xfId="0" applyFont="1" applyFill="1" applyAlignment="1">
      <alignment horizontal="center" vertical="center" shrinkToFit="1"/>
    </xf>
    <xf numFmtId="0" fontId="38" fillId="0" borderId="0" xfId="0" applyFont="1" applyAlignment="1">
      <alignment horizontal="right" vertical="center"/>
    </xf>
    <xf numFmtId="0" fontId="38" fillId="0" borderId="13" xfId="0" applyFont="1" applyBorder="1" applyAlignment="1">
      <alignment horizontal="right" vertical="center"/>
    </xf>
    <xf numFmtId="38" fontId="38" fillId="0" borderId="10" xfId="4" applyFont="1" applyBorder="1" applyAlignment="1">
      <alignment horizontal="right" vertical="center"/>
    </xf>
    <xf numFmtId="38" fontId="38" fillId="0" borderId="13" xfId="4" applyFont="1" applyBorder="1" applyAlignment="1">
      <alignment horizontal="right" vertical="center"/>
    </xf>
    <xf numFmtId="0" fontId="47" fillId="0" borderId="0" xfId="0" applyFont="1" applyAlignment="1">
      <alignment horizontal="left" vertical="center" shrinkToFit="1"/>
    </xf>
  </cellXfs>
  <cellStyles count="6">
    <cellStyle name="ハイパーリンク" xfId="1" builtinId="8"/>
    <cellStyle name="桁区切り" xfId="3" builtinId="6"/>
    <cellStyle name="桁区切り 2" xfId="4" xr:uid="{860401A4-31BD-4F26-9206-A1BAA0B4850B}"/>
    <cellStyle name="標準" xfId="0" builtinId="0"/>
    <cellStyle name="標準 2" xfId="2" xr:uid="{00000000-0005-0000-0000-000003000000}"/>
    <cellStyle name="標準 2 2" xfId="5" xr:uid="{7D683F35-1932-4358-8E99-3B44E262CA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18</xdr:col>
      <xdr:colOff>38100</xdr:colOff>
      <xdr:row>2</xdr:row>
      <xdr:rowOff>66675</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0439400" y="485775"/>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342900</xdr:colOff>
      <xdr:row>36</xdr:row>
      <xdr:rowOff>38100</xdr:rowOff>
    </xdr:from>
    <xdr:to>
      <xdr:col>22</xdr:col>
      <xdr:colOff>371475</xdr:colOff>
      <xdr:row>37</xdr:row>
      <xdr:rowOff>133350</xdr:rowOff>
    </xdr:to>
    <xdr:sp macro="" textlink="">
      <xdr:nvSpPr>
        <xdr:cNvPr id="5" name="下矢印 4">
          <a:extLst>
            <a:ext uri="{FF2B5EF4-FFF2-40B4-BE49-F238E27FC236}">
              <a16:creationId xmlns:a16="http://schemas.microsoft.com/office/drawing/2014/main" id="{00000000-0008-0000-0100-000005000000}"/>
            </a:ext>
          </a:extLst>
        </xdr:cNvPr>
        <xdr:cNvSpPr/>
      </xdr:nvSpPr>
      <xdr:spPr>
        <a:xfrm>
          <a:off x="9096375" y="5791200"/>
          <a:ext cx="47625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12</xdr:row>
      <xdr:rowOff>9525</xdr:rowOff>
    </xdr:from>
    <xdr:to>
      <xdr:col>31</xdr:col>
      <xdr:colOff>372280</xdr:colOff>
      <xdr:row>16</xdr:row>
      <xdr:rowOff>41544</xdr:rowOff>
    </xdr:to>
    <xdr:sp macro="" textlink="">
      <xdr:nvSpPr>
        <xdr:cNvPr id="3" name="円/楕円 2">
          <a:extLst>
            <a:ext uri="{FF2B5EF4-FFF2-40B4-BE49-F238E27FC236}">
              <a16:creationId xmlns:a16="http://schemas.microsoft.com/office/drawing/2014/main" id="{EDF02B75-182E-46FC-83BB-40782CC391BF}"/>
            </a:ext>
          </a:extLst>
        </xdr:cNvPr>
        <xdr:cNvSpPr/>
      </xdr:nvSpPr>
      <xdr:spPr>
        <a:xfrm>
          <a:off x="12954000" y="20383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152400</xdr:colOff>
      <xdr:row>7</xdr:row>
      <xdr:rowOff>76200</xdr:rowOff>
    </xdr:from>
    <xdr:to>
      <xdr:col>30</xdr:col>
      <xdr:colOff>442400</xdr:colOff>
      <xdr:row>11</xdr:row>
      <xdr:rowOff>94957</xdr:rowOff>
    </xdr:to>
    <xdr:sp macro="" textlink="">
      <xdr:nvSpPr>
        <xdr:cNvPr id="8" name="角丸四角形 1">
          <a:extLst>
            <a:ext uri="{FF2B5EF4-FFF2-40B4-BE49-F238E27FC236}">
              <a16:creationId xmlns:a16="http://schemas.microsoft.com/office/drawing/2014/main" id="{6332C4E5-4422-4FAD-97B6-8CB665333E96}"/>
            </a:ext>
          </a:extLst>
        </xdr:cNvPr>
        <xdr:cNvSpPr/>
      </xdr:nvSpPr>
      <xdr:spPr>
        <a:xfrm>
          <a:off x="12487275" y="1295400"/>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23</xdr:col>
      <xdr:colOff>540846</xdr:colOff>
      <xdr:row>7</xdr:row>
      <xdr:rowOff>209035</xdr:rowOff>
    </xdr:from>
    <xdr:ext cx="2888153" cy="1293532"/>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435440" y="2209285"/>
          <a:ext cx="2888153" cy="1293532"/>
        </a:xfrm>
        <a:prstGeom prst="rect">
          <a:avLst/>
        </a:prstGeom>
        <a:solidFill>
          <a:schemeClr val="bg1"/>
        </a:solidFill>
        <a:ln>
          <a:solidFill>
            <a:schemeClr val="tx1"/>
          </a:solidFill>
        </a:ln>
      </xdr:spPr>
      <xdr:txBody>
        <a:bodyPr wrap="none" lIns="91440" tIns="45720" rIns="91440" bIns="45720" anchor="ctr">
          <a:noAutofit/>
        </a:bodyPr>
        <a:lstStyle/>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算出シートで計算された</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人数・金額を</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　「各市町ごと」</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a:p>
          <a:pPr algn="ctr"/>
          <a:r>
            <a:rPr lang="ja-JP" altLang="en-US"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rPr>
            <a:t>　入力ください。</a:t>
          </a:r>
          <a:endParaRPr lang="en-US" altLang="ja-JP" sz="1200" b="0" cap="none" spc="0">
            <a:ln w="0">
              <a:noFill/>
            </a:ln>
            <a:solidFill>
              <a:schemeClr val="tx1"/>
            </a:solidFill>
            <a:effectLst>
              <a:outerShdw blurRad="38100" dist="19050" dir="2700000" algn="tl" rotWithShape="0">
                <a:schemeClr val="dk1">
                  <a:alpha val="40000"/>
                </a:schemeClr>
              </a:outerShdw>
            </a:effectLst>
            <a:latin typeface="BIZ UD明朝 Medium" panose="02020500000000000000" pitchFamily="17" charset="-128"/>
            <a:ea typeface="BIZ UD明朝 Medium" panose="02020500000000000000" pitchFamily="17"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75</xdr:col>
      <xdr:colOff>11157</xdr:colOff>
      <xdr:row>6</xdr:row>
      <xdr:rowOff>126002</xdr:rowOff>
    </xdr:from>
    <xdr:to>
      <xdr:col>78</xdr:col>
      <xdr:colOff>58783</xdr:colOff>
      <xdr:row>12</xdr:row>
      <xdr:rowOff>127362</xdr:rowOff>
    </xdr:to>
    <xdr:sp macro="" textlink="">
      <xdr:nvSpPr>
        <xdr:cNvPr id="4" name="ドーナツ 3">
          <a:extLst>
            <a:ext uri="{FF2B5EF4-FFF2-40B4-BE49-F238E27FC236}">
              <a16:creationId xmlns:a16="http://schemas.microsoft.com/office/drawing/2014/main" id="{00000000-0008-0000-0300-000004000000}"/>
            </a:ext>
          </a:extLst>
        </xdr:cNvPr>
        <xdr:cNvSpPr/>
      </xdr:nvSpPr>
      <xdr:spPr>
        <a:xfrm>
          <a:off x="29315500" y="1181916"/>
          <a:ext cx="1255940" cy="981075"/>
        </a:xfrm>
        <a:prstGeom prst="donut">
          <a:avLst>
            <a:gd name="adj" fmla="val 14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83</xdr:col>
      <xdr:colOff>203852</xdr:colOff>
      <xdr:row>20</xdr:row>
      <xdr:rowOff>115218</xdr:rowOff>
    </xdr:from>
    <xdr:to>
      <xdr:col>88</xdr:col>
      <xdr:colOff>598637</xdr:colOff>
      <xdr:row>26</xdr:row>
      <xdr:rowOff>47482</xdr:rowOff>
    </xdr:to>
    <xdr:cxnSp macro="">
      <xdr:nvCxnSpPr>
        <xdr:cNvPr id="5" name="直線矢印コネクタ 4">
          <a:extLst>
            <a:ext uri="{FF2B5EF4-FFF2-40B4-BE49-F238E27FC236}">
              <a16:creationId xmlns:a16="http://schemas.microsoft.com/office/drawing/2014/main" id="{00000000-0008-0000-0300-000005000000}"/>
            </a:ext>
          </a:extLst>
        </xdr:cNvPr>
        <xdr:cNvCxnSpPr>
          <a:stCxn id="3" idx="2"/>
          <a:endCxn id="6" idx="0"/>
        </xdr:cNvCxnSpPr>
      </xdr:nvCxnSpPr>
      <xdr:spPr>
        <a:xfrm flipH="1">
          <a:off x="36131796" y="3400008"/>
          <a:ext cx="2860603" cy="89366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80</xdr:col>
      <xdr:colOff>113942</xdr:colOff>
      <xdr:row>26</xdr:row>
      <xdr:rowOff>47482</xdr:rowOff>
    </xdr:from>
    <xdr:to>
      <xdr:col>86</xdr:col>
      <xdr:colOff>293761</xdr:colOff>
      <xdr:row>28</xdr:row>
      <xdr:rowOff>160091</xdr:rowOff>
    </xdr:to>
    <xdr:sp macro="" textlink="">
      <xdr:nvSpPr>
        <xdr:cNvPr id="6" name="ドーナツ 5">
          <a:extLst>
            <a:ext uri="{FF2B5EF4-FFF2-40B4-BE49-F238E27FC236}">
              <a16:creationId xmlns:a16="http://schemas.microsoft.com/office/drawing/2014/main" id="{00000000-0008-0000-0300-000006000000}"/>
            </a:ext>
          </a:extLst>
        </xdr:cNvPr>
        <xdr:cNvSpPr/>
      </xdr:nvSpPr>
      <xdr:spPr>
        <a:xfrm>
          <a:off x="34706606" y="4293674"/>
          <a:ext cx="2850379" cy="433076"/>
        </a:xfrm>
        <a:prstGeom prst="donut">
          <a:avLst>
            <a:gd name="adj" fmla="val 14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87</xdr:col>
      <xdr:colOff>424374</xdr:colOff>
      <xdr:row>18</xdr:row>
      <xdr:rowOff>55211</xdr:rowOff>
    </xdr:from>
    <xdr:to>
      <xdr:col>90</xdr:col>
      <xdr:colOff>87456</xdr:colOff>
      <xdr:row>20</xdr:row>
      <xdr:rowOff>115218</xdr:rowOff>
    </xdr:to>
    <xdr:sp macro="" textlink="">
      <xdr:nvSpPr>
        <xdr:cNvPr id="3" name="四角形: 角を丸くする 2">
          <a:extLst>
            <a:ext uri="{FF2B5EF4-FFF2-40B4-BE49-F238E27FC236}">
              <a16:creationId xmlns:a16="http://schemas.microsoft.com/office/drawing/2014/main" id="{2A3B8875-6E99-065F-14C8-8F3B562F73A6}"/>
            </a:ext>
          </a:extLst>
        </xdr:cNvPr>
        <xdr:cNvSpPr/>
      </xdr:nvSpPr>
      <xdr:spPr>
        <a:xfrm>
          <a:off x="38132692" y="3019533"/>
          <a:ext cx="1719414" cy="38047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rPr>
            <a:t>直近の交付額を記載</a:t>
          </a:r>
        </a:p>
      </xdr:txBody>
    </xdr:sp>
    <xdr:clientData/>
  </xdr:twoCellAnchor>
  <xdr:twoCellAnchor>
    <xdr:from>
      <xdr:col>79</xdr:col>
      <xdr:colOff>7620</xdr:colOff>
      <xdr:row>6</xdr:row>
      <xdr:rowOff>129540</xdr:rowOff>
    </xdr:from>
    <xdr:to>
      <xdr:col>83</xdr:col>
      <xdr:colOff>297180</xdr:colOff>
      <xdr:row>9</xdr:row>
      <xdr:rowOff>22860</xdr:rowOff>
    </xdr:to>
    <xdr:sp macro="" textlink="">
      <xdr:nvSpPr>
        <xdr:cNvPr id="11" name="四角形: 角を丸くする 10">
          <a:extLst>
            <a:ext uri="{FF2B5EF4-FFF2-40B4-BE49-F238E27FC236}">
              <a16:creationId xmlns:a16="http://schemas.microsoft.com/office/drawing/2014/main" id="{206C7B49-B8E8-40CF-91EA-F9FE76E0D99B}"/>
            </a:ext>
          </a:extLst>
        </xdr:cNvPr>
        <xdr:cNvSpPr/>
      </xdr:nvSpPr>
      <xdr:spPr>
        <a:xfrm>
          <a:off x="25824180" y="4130040"/>
          <a:ext cx="1905000" cy="46482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rPr>
            <a:t>交付決定日をすべて記載</a:t>
          </a:r>
        </a:p>
      </xdr:txBody>
    </xdr:sp>
    <xdr:clientData/>
  </xdr:twoCellAnchor>
  <xdr:twoCellAnchor>
    <xdr:from>
      <xdr:col>77</xdr:col>
      <xdr:colOff>277626</xdr:colOff>
      <xdr:row>7</xdr:row>
      <xdr:rowOff>106391</xdr:rowOff>
    </xdr:from>
    <xdr:to>
      <xdr:col>79</xdr:col>
      <xdr:colOff>7620</xdr:colOff>
      <xdr:row>7</xdr:row>
      <xdr:rowOff>157843</xdr:rowOff>
    </xdr:to>
    <xdr:cxnSp macro="">
      <xdr:nvCxnSpPr>
        <xdr:cNvPr id="12" name="直線矢印コネクタ 11">
          <a:extLst>
            <a:ext uri="{FF2B5EF4-FFF2-40B4-BE49-F238E27FC236}">
              <a16:creationId xmlns:a16="http://schemas.microsoft.com/office/drawing/2014/main" id="{E0D5DDC4-0AD9-482A-AAA0-843A74C26BAE}"/>
            </a:ext>
          </a:extLst>
        </xdr:cNvPr>
        <xdr:cNvCxnSpPr>
          <a:stCxn id="11" idx="1"/>
          <a:endCxn id="4" idx="7"/>
        </xdr:cNvCxnSpPr>
      </xdr:nvCxnSpPr>
      <xdr:spPr>
        <a:xfrm flipH="1" flipV="1">
          <a:off x="30387512" y="1325591"/>
          <a:ext cx="535537" cy="5145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147882</xdr:colOff>
      <xdr:row>10</xdr:row>
      <xdr:rowOff>106823</xdr:rowOff>
    </xdr:from>
    <xdr:to>
      <xdr:col>29</xdr:col>
      <xdr:colOff>358638</xdr:colOff>
      <xdr:row>14</xdr:row>
      <xdr:rowOff>145607</xdr:rowOff>
    </xdr:to>
    <xdr:sp macro="" textlink="">
      <xdr:nvSpPr>
        <xdr:cNvPr id="9" name="円/楕円 2">
          <a:extLst>
            <a:ext uri="{FF2B5EF4-FFF2-40B4-BE49-F238E27FC236}">
              <a16:creationId xmlns:a16="http://schemas.microsoft.com/office/drawing/2014/main" id="{AA4A3AEE-FEE9-44D8-9CA3-C42CBD054938}"/>
            </a:ext>
          </a:extLst>
        </xdr:cNvPr>
        <xdr:cNvSpPr/>
      </xdr:nvSpPr>
      <xdr:spPr>
        <a:xfrm>
          <a:off x="12482757" y="1845136"/>
          <a:ext cx="663194" cy="70553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27</xdr:col>
      <xdr:colOff>267056</xdr:colOff>
      <xdr:row>6</xdr:row>
      <xdr:rowOff>44509</xdr:rowOff>
    </xdr:from>
    <xdr:to>
      <xdr:col>29</xdr:col>
      <xdr:colOff>114544</xdr:colOff>
      <xdr:row>10</xdr:row>
      <xdr:rowOff>70032</xdr:rowOff>
    </xdr:to>
    <xdr:sp macro="" textlink="">
      <xdr:nvSpPr>
        <xdr:cNvPr id="13" name="角丸四角形 1">
          <a:extLst>
            <a:ext uri="{FF2B5EF4-FFF2-40B4-BE49-F238E27FC236}">
              <a16:creationId xmlns:a16="http://schemas.microsoft.com/office/drawing/2014/main" id="{98A226AC-BACE-4DF5-8A77-0D9C38099ACF}"/>
            </a:ext>
          </a:extLst>
        </xdr:cNvPr>
        <xdr:cNvSpPr/>
      </xdr:nvSpPr>
      <xdr:spPr>
        <a:xfrm>
          <a:off x="11964112" y="1086028"/>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216878</xdr:colOff>
      <xdr:row>10</xdr:row>
      <xdr:rowOff>71437</xdr:rowOff>
    </xdr:from>
    <xdr:to>
      <xdr:col>22</xdr:col>
      <xdr:colOff>283552</xdr:colOff>
      <xdr:row>14</xdr:row>
      <xdr:rowOff>66674</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133493" y="1837225"/>
          <a:ext cx="2748328" cy="669314"/>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ja-JP" sz="1100" b="1" u="sng">
              <a:solidFill>
                <a:sysClr val="windowText" lastClr="000000"/>
              </a:solidFill>
              <a:effectLst/>
              <a:latin typeface="+mn-lt"/>
              <a:ea typeface="+mn-ea"/>
              <a:cs typeface="+mn-cs"/>
            </a:rPr>
            <a:t>交付決定日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36</xdr:col>
      <xdr:colOff>133351</xdr:colOff>
      <xdr:row>6</xdr:row>
      <xdr:rowOff>133350</xdr:rowOff>
    </xdr:from>
    <xdr:to>
      <xdr:col>42</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ja-JP" sz="1100" b="1" u="sng">
              <a:solidFill>
                <a:sysClr val="windowText" lastClr="000000"/>
              </a:solidFill>
              <a:effectLst/>
              <a:latin typeface="+mn-lt"/>
              <a:ea typeface="+mn-ea"/>
              <a:cs typeface="+mn-cs"/>
            </a:rPr>
            <a:t>交付決定日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32</xdr:col>
      <xdr:colOff>100964</xdr:colOff>
      <xdr:row>21</xdr:row>
      <xdr:rowOff>0</xdr:rowOff>
    </xdr:from>
    <xdr:to>
      <xdr:col>36</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172110</xdr:colOff>
      <xdr:row>11</xdr:row>
      <xdr:rowOff>126242</xdr:rowOff>
    </xdr:from>
    <xdr:to>
      <xdr:col>30</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212480</xdr:colOff>
      <xdr:row>7</xdr:row>
      <xdr:rowOff>73270</xdr:rowOff>
    </xdr:from>
    <xdr:to>
      <xdr:col>30</xdr:col>
      <xdr:colOff>56270</xdr:colOff>
      <xdr:row>11</xdr:row>
      <xdr:rowOff>65650</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492403" y="1333501"/>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201083</xdr:colOff>
      <xdr:row>34</xdr:row>
      <xdr:rowOff>105833</xdr:rowOff>
    </xdr:from>
    <xdr:to>
      <xdr:col>39</xdr:col>
      <xdr:colOff>254000</xdr:colOff>
      <xdr:row>42</xdr:row>
      <xdr:rowOff>243417</xdr:rowOff>
    </xdr:to>
    <xdr:sp macro="" textlink="">
      <xdr:nvSpPr>
        <xdr:cNvPr id="2" name="フレーム 1">
          <a:extLst>
            <a:ext uri="{FF2B5EF4-FFF2-40B4-BE49-F238E27FC236}">
              <a16:creationId xmlns:a16="http://schemas.microsoft.com/office/drawing/2014/main" id="{62B1315E-7910-4BE0-CD15-28288AB7DA2A}"/>
            </a:ext>
          </a:extLst>
        </xdr:cNvPr>
        <xdr:cNvSpPr/>
      </xdr:nvSpPr>
      <xdr:spPr>
        <a:xfrm>
          <a:off x="8096250" y="9821333"/>
          <a:ext cx="7672917" cy="2423584"/>
        </a:xfrm>
        <a:prstGeom prst="frame">
          <a:avLst>
            <a:gd name="adj1" fmla="val 1583"/>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36</xdr:col>
      <xdr:colOff>95250</xdr:colOff>
      <xdr:row>37</xdr:row>
      <xdr:rowOff>84667</xdr:rowOff>
    </xdr:from>
    <xdr:to>
      <xdr:col>38</xdr:col>
      <xdr:colOff>28592</xdr:colOff>
      <xdr:row>39</xdr:row>
      <xdr:rowOff>179624</xdr:rowOff>
    </xdr:to>
    <xdr:sp macro="" textlink="">
      <xdr:nvSpPr>
        <xdr:cNvPr id="6" name="角丸四角形 1">
          <a:extLst>
            <a:ext uri="{FF2B5EF4-FFF2-40B4-BE49-F238E27FC236}">
              <a16:creationId xmlns:a16="http://schemas.microsoft.com/office/drawing/2014/main" id="{FC625DD3-4749-40F9-9428-55D12A7B893C}"/>
            </a:ext>
          </a:extLst>
        </xdr:cNvPr>
        <xdr:cNvSpPr/>
      </xdr:nvSpPr>
      <xdr:spPr>
        <a:xfrm>
          <a:off x="14403917" y="10657417"/>
          <a:ext cx="737675" cy="666457"/>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36</xdr:col>
      <xdr:colOff>264584</xdr:colOff>
      <xdr:row>40</xdr:row>
      <xdr:rowOff>21166</xdr:rowOff>
    </xdr:from>
    <xdr:to>
      <xdr:col>38</xdr:col>
      <xdr:colOff>108756</xdr:colOff>
      <xdr:row>42</xdr:row>
      <xdr:rowOff>129385</xdr:rowOff>
    </xdr:to>
    <xdr:sp macro="" textlink="">
      <xdr:nvSpPr>
        <xdr:cNvPr id="7" name="円/楕円 2">
          <a:extLst>
            <a:ext uri="{FF2B5EF4-FFF2-40B4-BE49-F238E27FC236}">
              <a16:creationId xmlns:a16="http://schemas.microsoft.com/office/drawing/2014/main" id="{37467DF5-0A8A-4F53-9287-79860B2C0E95}"/>
            </a:ext>
          </a:extLst>
        </xdr:cNvPr>
        <xdr:cNvSpPr/>
      </xdr:nvSpPr>
      <xdr:spPr>
        <a:xfrm>
          <a:off x="14573251" y="11451166"/>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30</xdr:col>
      <xdr:colOff>128587</xdr:colOff>
      <xdr:row>12</xdr:row>
      <xdr:rowOff>73819</xdr:rowOff>
    </xdr:from>
    <xdr:to>
      <xdr:col>31</xdr:col>
      <xdr:colOff>329417</xdr:colOff>
      <xdr:row>16</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3344525" y="2145507"/>
          <a:ext cx="653267" cy="69876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345282</xdr:colOff>
      <xdr:row>11</xdr:row>
      <xdr:rowOff>59532</xdr:rowOff>
    </xdr:from>
    <xdr:to>
      <xdr:col>23</xdr:col>
      <xdr:colOff>392394</xdr:colOff>
      <xdr:row>13</xdr:row>
      <xdr:rowOff>154489</xdr:rowOff>
    </xdr:to>
    <xdr:sp macro="" textlink="">
      <xdr:nvSpPr>
        <xdr:cNvPr id="2" name="角丸四角形 1">
          <a:extLst>
            <a:ext uri="{FF2B5EF4-FFF2-40B4-BE49-F238E27FC236}">
              <a16:creationId xmlns:a16="http://schemas.microsoft.com/office/drawing/2014/main" id="{595A11D6-E657-495D-B551-34E52F6DBD1E}"/>
            </a:ext>
          </a:extLst>
        </xdr:cNvPr>
        <xdr:cNvSpPr/>
      </xdr:nvSpPr>
      <xdr:spPr>
        <a:xfrm>
          <a:off x="14489907" y="3202782"/>
          <a:ext cx="737675" cy="666457"/>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rgbClr val="FF0000"/>
              </a:solidFill>
            </a:rPr>
            <a:t>印</a:t>
          </a: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11</xdr:col>
      <xdr:colOff>468630</xdr:colOff>
      <xdr:row>0</xdr:row>
      <xdr:rowOff>243840</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7345680" y="243840"/>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4"/>
  <sheetViews>
    <sheetView showZeros="0" tabSelected="1" view="pageBreakPreview" zoomScale="80" zoomScaleNormal="100" zoomScaleSheetLayoutView="80" zoomScalePageLayoutView="80" workbookViewId="0">
      <selection activeCell="F16" sqref="F16"/>
    </sheetView>
  </sheetViews>
  <sheetFormatPr defaultColWidth="9" defaultRowHeight="36.75" customHeight="1" x14ac:dyDescent="0.15"/>
  <cols>
    <col min="1" max="1" width="2.5" style="389" customWidth="1"/>
    <col min="2" max="2" width="20.75" style="389" customWidth="1"/>
    <col min="3" max="9" width="8.625" style="389" customWidth="1"/>
    <col min="10" max="13" width="8.625" style="32" customWidth="1"/>
    <col min="14" max="14" width="0.75" style="32" customWidth="1"/>
    <col min="15" max="15" width="2.5" style="32" customWidth="1"/>
    <col min="16" max="16" width="5" style="32" customWidth="1"/>
    <col min="17" max="17" width="2.5" style="389" customWidth="1"/>
    <col min="18" max="18" width="23.75" style="389" customWidth="1"/>
    <col min="19" max="25" width="8.625" style="389" customWidth="1"/>
    <col min="26" max="29" width="8.625" style="32" customWidth="1"/>
    <col min="30" max="16384" width="9" style="32"/>
  </cols>
  <sheetData>
    <row r="1" spans="1:28" ht="36.75" customHeight="1" x14ac:dyDescent="0.15">
      <c r="B1" s="24"/>
      <c r="F1" s="32"/>
      <c r="R1" s="24"/>
      <c r="V1" s="32"/>
    </row>
    <row r="2" spans="1:28" ht="36.75" customHeight="1" thickBot="1" x14ac:dyDescent="0.2">
      <c r="B2" s="19"/>
      <c r="F2" s="24"/>
      <c r="R2" s="19"/>
      <c r="V2" s="24"/>
    </row>
    <row r="3" spans="1:28" ht="36.75" customHeight="1" x14ac:dyDescent="0.15">
      <c r="F3" s="24"/>
      <c r="Q3" s="390"/>
      <c r="R3" s="391"/>
      <c r="S3" s="391"/>
      <c r="T3" s="391"/>
      <c r="U3" s="391"/>
      <c r="V3" s="392"/>
      <c r="W3" s="391"/>
      <c r="X3" s="391"/>
      <c r="Y3" s="391"/>
      <c r="Z3" s="393"/>
      <c r="AA3" s="393"/>
      <c r="AB3" s="394"/>
    </row>
    <row r="4" spans="1:28" ht="36.75" customHeight="1" x14ac:dyDescent="0.15">
      <c r="A4" s="137" t="s">
        <v>34</v>
      </c>
      <c r="D4" s="395" t="s">
        <v>270</v>
      </c>
      <c r="F4" s="32"/>
      <c r="Q4" s="164" t="s">
        <v>226</v>
      </c>
      <c r="AB4" s="396"/>
    </row>
    <row r="5" spans="1:28" ht="36.75" customHeight="1" x14ac:dyDescent="0.15">
      <c r="Q5" s="397"/>
      <c r="AB5" s="396"/>
    </row>
    <row r="6" spans="1:28" ht="36.75" customHeight="1" x14ac:dyDescent="0.15">
      <c r="B6" s="469" t="s">
        <v>35</v>
      </c>
      <c r="C6" s="399"/>
      <c r="D6" s="400"/>
      <c r="E6" s="389" t="s">
        <v>91</v>
      </c>
      <c r="Q6" s="397"/>
      <c r="R6" s="398" t="s">
        <v>35</v>
      </c>
      <c r="S6" s="471">
        <v>45383</v>
      </c>
      <c r="T6" s="472"/>
      <c r="U6" s="389" t="s">
        <v>91</v>
      </c>
      <c r="AB6" s="396"/>
    </row>
    <row r="7" spans="1:28" ht="36.75" customHeight="1" x14ac:dyDescent="0.15">
      <c r="B7" s="469" t="s">
        <v>430</v>
      </c>
      <c r="C7" s="468"/>
      <c r="D7" s="467"/>
      <c r="Q7" s="397"/>
      <c r="R7" s="398" t="s">
        <v>430</v>
      </c>
      <c r="S7" s="476" t="s">
        <v>431</v>
      </c>
      <c r="T7" s="476"/>
      <c r="AB7" s="396"/>
    </row>
    <row r="8" spans="1:28" ht="36.75" customHeight="1" x14ac:dyDescent="0.15">
      <c r="B8" s="469" t="s">
        <v>90</v>
      </c>
      <c r="C8" s="401"/>
      <c r="D8" s="402"/>
      <c r="E8" s="403"/>
      <c r="F8" s="403"/>
      <c r="G8" s="403"/>
      <c r="H8" s="404"/>
      <c r="I8" s="32"/>
      <c r="Q8" s="397"/>
      <c r="R8" s="398" t="s">
        <v>90</v>
      </c>
      <c r="S8" s="405" t="s">
        <v>105</v>
      </c>
      <c r="T8" s="402"/>
      <c r="U8" s="403"/>
      <c r="V8" s="403"/>
      <c r="W8" s="403"/>
      <c r="X8" s="404"/>
      <c r="Y8" s="32"/>
      <c r="AB8" s="396"/>
    </row>
    <row r="9" spans="1:28" ht="36.75" customHeight="1" x14ac:dyDescent="0.15">
      <c r="B9" s="469" t="s">
        <v>435</v>
      </c>
      <c r="C9" s="401"/>
      <c r="D9" s="402"/>
      <c r="E9" s="403"/>
      <c r="F9" s="403"/>
      <c r="G9" s="403"/>
      <c r="H9" s="404"/>
      <c r="I9" s="32"/>
      <c r="Q9" s="397"/>
      <c r="R9" s="398" t="s">
        <v>435</v>
      </c>
      <c r="S9" s="405" t="s">
        <v>106</v>
      </c>
      <c r="T9" s="402"/>
      <c r="U9" s="403"/>
      <c r="V9" s="403"/>
      <c r="W9" s="403"/>
      <c r="X9" s="404"/>
      <c r="Y9" s="32"/>
      <c r="AB9" s="396"/>
    </row>
    <row r="10" spans="1:28" ht="36.75" customHeight="1" x14ac:dyDescent="0.15">
      <c r="B10" s="469" t="s">
        <v>405</v>
      </c>
      <c r="C10" s="401"/>
      <c r="D10" s="402"/>
      <c r="E10" s="403"/>
      <c r="F10" s="403"/>
      <c r="G10" s="403"/>
      <c r="H10" s="404"/>
      <c r="I10" s="32" t="s">
        <v>232</v>
      </c>
      <c r="Q10" s="397"/>
      <c r="R10" s="398" t="s">
        <v>233</v>
      </c>
      <c r="S10" s="405" t="s">
        <v>103</v>
      </c>
      <c r="T10" s="402"/>
      <c r="U10" s="403"/>
      <c r="V10" s="403"/>
      <c r="W10" s="403"/>
      <c r="X10" s="404"/>
      <c r="Y10" s="32"/>
      <c r="AB10" s="396"/>
    </row>
    <row r="11" spans="1:28" ht="36.75" customHeight="1" x14ac:dyDescent="0.15">
      <c r="B11" s="469" t="s">
        <v>36</v>
      </c>
      <c r="C11" s="401"/>
      <c r="D11" s="402"/>
      <c r="E11" s="403"/>
      <c r="F11" s="403"/>
      <c r="G11" s="403"/>
      <c r="H11" s="404"/>
      <c r="I11" s="32"/>
      <c r="Q11" s="397"/>
      <c r="R11" s="398" t="s">
        <v>36</v>
      </c>
      <c r="S11" s="405" t="s">
        <v>104</v>
      </c>
      <c r="T11" s="402"/>
      <c r="U11" s="403"/>
      <c r="V11" s="403"/>
      <c r="W11" s="403"/>
      <c r="X11" s="404"/>
      <c r="Y11" s="32"/>
      <c r="AB11" s="396"/>
    </row>
    <row r="12" spans="1:28" ht="36.75" customHeight="1" x14ac:dyDescent="0.15">
      <c r="B12" s="469" t="s">
        <v>37</v>
      </c>
      <c r="C12" s="401"/>
      <c r="D12" s="402"/>
      <c r="E12" s="403"/>
      <c r="F12" s="403"/>
      <c r="G12" s="403"/>
      <c r="H12" s="404"/>
      <c r="I12" s="32" t="s">
        <v>230</v>
      </c>
      <c r="Q12" s="397"/>
      <c r="R12" s="398" t="s">
        <v>37</v>
      </c>
      <c r="S12" s="405" t="s">
        <v>92</v>
      </c>
      <c r="T12" s="402"/>
      <c r="U12" s="403"/>
      <c r="V12" s="403"/>
      <c r="W12" s="403"/>
      <c r="X12" s="404"/>
      <c r="Y12" s="473" t="s">
        <v>182</v>
      </c>
      <c r="Z12" s="474"/>
      <c r="AA12" s="474"/>
      <c r="AB12" s="475"/>
    </row>
    <row r="13" spans="1:28" ht="36.75" customHeight="1" x14ac:dyDescent="0.15">
      <c r="B13" s="469" t="s">
        <v>38</v>
      </c>
      <c r="C13" s="401"/>
      <c r="D13" s="402"/>
      <c r="E13" s="403"/>
      <c r="F13" s="403"/>
      <c r="G13" s="403"/>
      <c r="H13" s="404"/>
      <c r="I13" s="32" t="s">
        <v>228</v>
      </c>
      <c r="Q13" s="397"/>
      <c r="R13" s="398" t="s">
        <v>38</v>
      </c>
      <c r="S13" s="405" t="s">
        <v>156</v>
      </c>
      <c r="T13" s="402" t="s">
        <v>184</v>
      </c>
      <c r="U13" s="403"/>
      <c r="V13" s="403"/>
      <c r="W13" s="403"/>
      <c r="X13" s="404"/>
      <c r="Y13" s="473" t="s">
        <v>183</v>
      </c>
      <c r="Z13" s="474"/>
      <c r="AA13" s="474"/>
      <c r="AB13" s="475"/>
    </row>
    <row r="14" spans="1:28" ht="36.75" customHeight="1" x14ac:dyDescent="0.15">
      <c r="B14" s="469" t="s">
        <v>39</v>
      </c>
      <c r="C14" s="401"/>
      <c r="D14" s="402"/>
      <c r="E14" s="403"/>
      <c r="F14" s="403"/>
      <c r="G14" s="403"/>
      <c r="H14" s="404"/>
      <c r="I14" s="32"/>
      <c r="Q14" s="397"/>
      <c r="R14" s="398" t="s">
        <v>39</v>
      </c>
      <c r="S14" s="405" t="s">
        <v>107</v>
      </c>
      <c r="T14" s="402"/>
      <c r="U14" s="403"/>
      <c r="V14" s="403"/>
      <c r="W14" s="403"/>
      <c r="X14" s="404"/>
      <c r="Y14" s="32"/>
      <c r="AB14" s="396"/>
    </row>
    <row r="15" spans="1:28" ht="36.75" customHeight="1" x14ac:dyDescent="0.15">
      <c r="B15" s="469" t="s">
        <v>40</v>
      </c>
      <c r="C15" s="401"/>
      <c r="D15" s="402"/>
      <c r="E15" s="403"/>
      <c r="F15" s="403"/>
      <c r="G15" s="403"/>
      <c r="H15" s="404"/>
      <c r="I15" s="32"/>
      <c r="Q15" s="397"/>
      <c r="R15" s="398" t="s">
        <v>40</v>
      </c>
      <c r="S15" s="405" t="s">
        <v>108</v>
      </c>
      <c r="T15" s="402"/>
      <c r="U15" s="403"/>
      <c r="V15" s="403"/>
      <c r="W15" s="403"/>
      <c r="X15" s="404"/>
      <c r="Y15" s="32"/>
      <c r="AB15" s="396"/>
    </row>
    <row r="16" spans="1:28" ht="36.75" customHeight="1" x14ac:dyDescent="0.15">
      <c r="B16" s="469" t="s">
        <v>41</v>
      </c>
      <c r="C16" s="401"/>
      <c r="D16" s="402"/>
      <c r="E16" s="403"/>
      <c r="F16" s="403"/>
      <c r="G16" s="403"/>
      <c r="H16" s="404"/>
      <c r="I16" s="32"/>
      <c r="Q16" s="397"/>
      <c r="R16" s="398" t="s">
        <v>41</v>
      </c>
      <c r="S16" s="405" t="s">
        <v>109</v>
      </c>
      <c r="T16" s="402"/>
      <c r="U16" s="403"/>
      <c r="V16" s="403"/>
      <c r="W16" s="403"/>
      <c r="X16" s="404"/>
      <c r="Y16" s="32"/>
      <c r="AB16" s="396"/>
    </row>
    <row r="17" spans="1:29" ht="36.75" customHeight="1" x14ac:dyDescent="0.15">
      <c r="B17" s="469" t="s">
        <v>14</v>
      </c>
      <c r="C17" s="401"/>
      <c r="D17" s="402"/>
      <c r="E17" s="406"/>
      <c r="F17" s="406"/>
      <c r="G17" s="406"/>
      <c r="H17" s="407"/>
      <c r="I17" s="32"/>
      <c r="Q17" s="397"/>
      <c r="R17" s="398" t="s">
        <v>14</v>
      </c>
      <c r="S17" s="408" t="s">
        <v>110</v>
      </c>
      <c r="T17" s="387"/>
      <c r="U17" s="406"/>
      <c r="V17" s="406"/>
      <c r="W17" s="406"/>
      <c r="X17" s="407"/>
      <c r="Y17" s="32"/>
      <c r="AB17" s="396"/>
    </row>
    <row r="18" spans="1:29" ht="36.75" customHeight="1" thickBot="1" x14ac:dyDescent="0.2">
      <c r="B18" s="409"/>
      <c r="C18" s="410"/>
      <c r="D18" s="411"/>
      <c r="E18" s="32"/>
      <c r="F18" s="32"/>
      <c r="G18" s="32"/>
      <c r="H18" s="32"/>
      <c r="I18" s="32"/>
      <c r="Q18" s="397"/>
      <c r="R18" s="409"/>
      <c r="S18" s="286"/>
      <c r="T18" s="286"/>
      <c r="U18" s="32"/>
      <c r="V18" s="32"/>
      <c r="W18" s="32"/>
      <c r="X18" s="32"/>
      <c r="Y18" s="32"/>
      <c r="AB18" s="396"/>
    </row>
    <row r="19" spans="1:29" ht="36.75" customHeight="1" thickBot="1" x14ac:dyDescent="0.2">
      <c r="B19" s="412" t="s">
        <v>433</v>
      </c>
      <c r="C19" s="413"/>
      <c r="D19" s="414"/>
      <c r="E19" s="415"/>
      <c r="F19" s="415"/>
      <c r="G19" s="415"/>
      <c r="H19" s="416"/>
      <c r="I19" s="32"/>
      <c r="Q19" s="397"/>
      <c r="R19" s="417" t="s">
        <v>433</v>
      </c>
      <c r="S19" s="413" t="s">
        <v>434</v>
      </c>
      <c r="T19" s="414"/>
      <c r="U19" s="415"/>
      <c r="V19" s="415"/>
      <c r="W19" s="415"/>
      <c r="X19" s="416"/>
      <c r="Y19" s="32"/>
      <c r="AB19" s="396"/>
    </row>
    <row r="20" spans="1:29" ht="36.75" customHeight="1" thickBot="1" x14ac:dyDescent="0.2">
      <c r="B20" s="389" t="s">
        <v>231</v>
      </c>
      <c r="C20" s="32"/>
      <c r="Q20" s="418"/>
      <c r="R20" s="419"/>
      <c r="S20" s="419" t="s">
        <v>115</v>
      </c>
      <c r="T20" s="419"/>
      <c r="U20" s="419"/>
      <c r="V20" s="419"/>
      <c r="W20" s="419"/>
      <c r="X20" s="419"/>
      <c r="Y20" s="419"/>
      <c r="Z20" s="420"/>
      <c r="AA20" s="420"/>
      <c r="AB20" s="421"/>
    </row>
    <row r="21" spans="1:29" ht="36.75" customHeight="1" x14ac:dyDescent="0.15">
      <c r="B21" s="389" t="s">
        <v>229</v>
      </c>
      <c r="C21" s="32"/>
    </row>
    <row r="22" spans="1:29" ht="36.75" customHeight="1" thickBot="1" x14ac:dyDescent="0.2">
      <c r="A22" s="422"/>
      <c r="B22" s="422"/>
      <c r="C22" s="422"/>
      <c r="D22" s="422"/>
      <c r="E22" s="422"/>
      <c r="F22" s="422"/>
      <c r="G22" s="422"/>
      <c r="H22" s="422"/>
      <c r="I22" s="422"/>
      <c r="J22" s="423"/>
      <c r="K22" s="423"/>
      <c r="L22" s="423"/>
      <c r="M22" s="423"/>
      <c r="N22" s="423"/>
      <c r="O22" s="423"/>
      <c r="P22" s="423"/>
      <c r="Q22" s="422"/>
      <c r="R22" s="422"/>
      <c r="S22" s="422"/>
      <c r="T22" s="422"/>
      <c r="U22" s="422"/>
      <c r="V22" s="422"/>
      <c r="W22" s="422"/>
      <c r="X22" s="422"/>
      <c r="Y22" s="422"/>
      <c r="Z22" s="423"/>
      <c r="AA22" s="423"/>
      <c r="AB22" s="423"/>
    </row>
    <row r="23" spans="1:29" ht="36.75" customHeight="1" x14ac:dyDescent="0.15">
      <c r="B23" s="424"/>
      <c r="C23" s="424"/>
      <c r="D23" s="424"/>
      <c r="E23" s="424"/>
      <c r="F23" s="424"/>
      <c r="G23" s="424"/>
      <c r="H23" s="424"/>
      <c r="I23" s="424"/>
      <c r="J23" s="424"/>
      <c r="K23" s="424"/>
      <c r="L23" s="424"/>
    </row>
    <row r="24" spans="1:29" ht="36.75" customHeight="1" x14ac:dyDescent="0.15">
      <c r="P24" s="425"/>
      <c r="AC24" s="424"/>
    </row>
    <row r="25" spans="1:29" ht="36.75" customHeight="1" x14ac:dyDescent="0.15">
      <c r="B25" s="424"/>
      <c r="C25" s="424"/>
      <c r="D25" s="424"/>
      <c r="E25" s="424"/>
      <c r="F25" s="424"/>
      <c r="G25" s="424"/>
      <c r="H25" s="424"/>
      <c r="I25" s="424"/>
      <c r="J25" s="424"/>
      <c r="K25" s="424"/>
      <c r="L25" s="424"/>
      <c r="M25" s="424"/>
      <c r="N25" s="425"/>
      <c r="O25" s="425"/>
      <c r="P25" s="424"/>
      <c r="AC25" s="424"/>
    </row>
    <row r="26" spans="1:29" ht="36.75" customHeight="1" x14ac:dyDescent="0.15">
      <c r="B26" s="32"/>
      <c r="C26" s="424"/>
      <c r="D26" s="424"/>
      <c r="E26" s="424"/>
      <c r="F26" s="424"/>
      <c r="G26" s="424"/>
      <c r="H26" s="424"/>
      <c r="I26" s="424"/>
      <c r="J26" s="424"/>
      <c r="K26" s="424"/>
      <c r="L26" s="424"/>
      <c r="M26" s="424"/>
      <c r="N26" s="424"/>
      <c r="O26" s="424"/>
    </row>
    <row r="27" spans="1:29" ht="36.75" customHeight="1" x14ac:dyDescent="0.15">
      <c r="B27" s="32"/>
    </row>
    <row r="28" spans="1:29" ht="36.75" customHeight="1" x14ac:dyDescent="0.15">
      <c r="C28" s="32"/>
      <c r="D28" s="32"/>
      <c r="E28" s="32"/>
      <c r="F28" s="32"/>
      <c r="G28" s="32"/>
      <c r="H28" s="32"/>
      <c r="I28" s="32"/>
    </row>
    <row r="29" spans="1:29" ht="36.75" customHeight="1" x14ac:dyDescent="0.15">
      <c r="F29" s="32"/>
      <c r="G29" s="32"/>
      <c r="H29" s="32"/>
      <c r="I29" s="32"/>
    </row>
    <row r="30" spans="1:29" ht="36.75" customHeight="1" x14ac:dyDescent="0.15">
      <c r="F30" s="32"/>
      <c r="G30" s="32"/>
      <c r="H30" s="32"/>
      <c r="I30" s="32"/>
    </row>
    <row r="31" spans="1:29" ht="36.75" customHeight="1" x14ac:dyDescent="0.15">
      <c r="F31" s="32"/>
      <c r="G31" s="32"/>
      <c r="H31" s="32"/>
      <c r="I31" s="32"/>
    </row>
    <row r="32" spans="1:29" ht="36.75" customHeight="1" x14ac:dyDescent="0.15">
      <c r="F32" s="32"/>
      <c r="G32" s="32"/>
      <c r="H32" s="32"/>
      <c r="I32" s="32"/>
    </row>
    <row r="33" spans="3:9" ht="36.75" customHeight="1" x14ac:dyDescent="0.15">
      <c r="F33" s="32"/>
      <c r="G33" s="32"/>
      <c r="H33" s="32"/>
      <c r="I33" s="32"/>
    </row>
    <row r="34" spans="3:9" ht="36.75" customHeight="1" x14ac:dyDescent="0.15">
      <c r="F34" s="32"/>
      <c r="G34" s="32"/>
      <c r="H34" s="32"/>
      <c r="I34" s="32"/>
    </row>
    <row r="35" spans="3:9" ht="36.75" customHeight="1" x14ac:dyDescent="0.15">
      <c r="F35" s="32"/>
      <c r="G35" s="32"/>
      <c r="H35" s="32"/>
      <c r="I35" s="32"/>
    </row>
    <row r="36" spans="3:9" ht="36.75" customHeight="1" x14ac:dyDescent="0.15">
      <c r="F36" s="32"/>
      <c r="G36" s="32"/>
      <c r="H36" s="32"/>
      <c r="I36" s="32"/>
    </row>
    <row r="37" spans="3:9" ht="36.75" customHeight="1" x14ac:dyDescent="0.15">
      <c r="F37" s="32"/>
      <c r="G37" s="32"/>
      <c r="H37" s="32"/>
      <c r="I37" s="32"/>
    </row>
    <row r="38" spans="3:9" ht="36.75" customHeight="1" x14ac:dyDescent="0.15">
      <c r="F38" s="32"/>
      <c r="G38" s="32"/>
      <c r="H38" s="32"/>
      <c r="I38" s="32"/>
    </row>
    <row r="39" spans="3:9" ht="36.75" customHeight="1" x14ac:dyDescent="0.15">
      <c r="F39" s="32"/>
      <c r="G39" s="32"/>
      <c r="H39" s="32"/>
      <c r="I39" s="32"/>
    </row>
    <row r="40" spans="3:9" ht="36.75" customHeight="1" x14ac:dyDescent="0.15">
      <c r="F40" s="32"/>
      <c r="G40" s="32"/>
      <c r="H40" s="32"/>
      <c r="I40" s="32"/>
    </row>
    <row r="41" spans="3:9" ht="36.75" customHeight="1" x14ac:dyDescent="0.15">
      <c r="F41" s="32"/>
      <c r="G41" s="32"/>
      <c r="H41" s="32"/>
      <c r="I41" s="32"/>
    </row>
    <row r="42" spans="3:9" ht="36.75" customHeight="1" x14ac:dyDescent="0.15">
      <c r="F42" s="32"/>
      <c r="G42" s="32"/>
      <c r="H42" s="32"/>
      <c r="I42" s="32"/>
    </row>
    <row r="43" spans="3:9" ht="36.75" customHeight="1" x14ac:dyDescent="0.15">
      <c r="F43" s="32"/>
      <c r="G43" s="32"/>
      <c r="H43" s="32"/>
      <c r="I43" s="32"/>
    </row>
    <row r="44" spans="3:9" ht="36.75" customHeight="1" x14ac:dyDescent="0.15">
      <c r="C44" s="32"/>
      <c r="D44" s="32"/>
      <c r="E44" s="32"/>
      <c r="F44" s="32"/>
      <c r="G44" s="32"/>
    </row>
  </sheetData>
  <mergeCells count="4">
    <mergeCell ref="S6:T6"/>
    <mergeCell ref="Y13:AB13"/>
    <mergeCell ref="Y12:AB12"/>
    <mergeCell ref="S7:T7"/>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F56"/>
  <sheetViews>
    <sheetView showZeros="0" view="pageBreakPreview" zoomScale="80" zoomScaleNormal="100" zoomScaleSheetLayoutView="80" workbookViewId="0">
      <selection activeCell="W27" sqref="W27"/>
    </sheetView>
  </sheetViews>
  <sheetFormatPr defaultColWidth="8.75" defaultRowHeight="13.15" customHeight="1" x14ac:dyDescent="0.15"/>
  <cols>
    <col min="1" max="1" width="1.875" style="11" customWidth="1"/>
    <col min="2" max="16" width="5.875" style="11"/>
    <col min="17" max="17" width="5.375" style="11" customWidth="1"/>
    <col min="18" max="35" width="5.875" style="11" customWidth="1"/>
    <col min="36" max="16384" width="8.75" style="11"/>
  </cols>
  <sheetData>
    <row r="1" spans="2:32" ht="19.149999999999999" customHeight="1" x14ac:dyDescent="0.15">
      <c r="B1" s="836"/>
      <c r="C1" s="836"/>
      <c r="D1" s="836"/>
      <c r="E1" s="836"/>
      <c r="F1" s="836"/>
      <c r="G1" s="836"/>
      <c r="H1" s="836"/>
      <c r="I1" s="836"/>
      <c r="J1" s="836"/>
      <c r="K1" s="836"/>
      <c r="L1" s="836"/>
      <c r="M1" s="836"/>
      <c r="N1" s="836"/>
      <c r="O1" s="836"/>
      <c r="P1" s="836"/>
      <c r="R1" s="851"/>
      <c r="S1" s="851"/>
      <c r="T1" s="851"/>
      <c r="U1" s="851"/>
      <c r="V1" s="851"/>
      <c r="W1" s="851"/>
      <c r="X1" s="851"/>
      <c r="Y1" s="851"/>
      <c r="Z1" s="851"/>
      <c r="AA1" s="851"/>
      <c r="AB1" s="851"/>
      <c r="AC1" s="851"/>
      <c r="AD1" s="851"/>
      <c r="AE1" s="851"/>
      <c r="AF1" s="851"/>
    </row>
    <row r="2" spans="2:32" ht="13.15" customHeight="1" x14ac:dyDescent="0.15">
      <c r="B2" s="12" t="s">
        <v>458</v>
      </c>
      <c r="E2" s="12"/>
      <c r="F2" s="12"/>
      <c r="R2" s="12" t="s">
        <v>458</v>
      </c>
      <c r="U2" s="12"/>
      <c r="V2" s="12"/>
    </row>
    <row r="3" spans="2:32" ht="13.15" customHeight="1" x14ac:dyDescent="0.15">
      <c r="B3" s="13"/>
      <c r="K3" s="551" t="s">
        <v>1</v>
      </c>
      <c r="L3" s="551"/>
      <c r="M3" s="774"/>
      <c r="N3" s="775"/>
      <c r="O3" s="775"/>
      <c r="P3" s="776"/>
      <c r="S3" s="705" t="s">
        <v>363</v>
      </c>
      <c r="T3" s="705"/>
      <c r="U3" s="705"/>
      <c r="AA3" s="688" t="s">
        <v>1</v>
      </c>
      <c r="AB3" s="689"/>
      <c r="AC3" s="774">
        <v>45453</v>
      </c>
      <c r="AD3" s="775"/>
      <c r="AE3" s="775"/>
      <c r="AF3" s="776"/>
    </row>
    <row r="4" spans="2:32" ht="13.15" customHeight="1" x14ac:dyDescent="0.15">
      <c r="S4" s="705"/>
      <c r="T4" s="705"/>
      <c r="U4" s="705"/>
    </row>
    <row r="6" spans="2:32" ht="13.15" customHeight="1" x14ac:dyDescent="0.15">
      <c r="B6" s="713" t="s">
        <v>271</v>
      </c>
      <c r="C6" s="713"/>
      <c r="D6" s="713"/>
      <c r="E6" s="713"/>
      <c r="F6" s="713"/>
      <c r="G6" s="713"/>
      <c r="H6" s="14"/>
      <c r="I6" s="14"/>
      <c r="R6" s="713" t="s">
        <v>271</v>
      </c>
      <c r="S6" s="713"/>
      <c r="T6" s="713"/>
      <c r="U6" s="713"/>
      <c r="V6" s="713"/>
      <c r="W6" s="713"/>
      <c r="X6" s="14"/>
      <c r="Y6" s="14"/>
    </row>
    <row r="7" spans="2:32" ht="13.15" customHeight="1" x14ac:dyDescent="0.15">
      <c r="B7" s="1"/>
      <c r="C7" s="15" t="s">
        <v>272</v>
      </c>
      <c r="D7" s="711" t="s">
        <v>318</v>
      </c>
      <c r="E7" s="711"/>
      <c r="F7" s="711"/>
      <c r="G7" s="16" t="s">
        <v>273</v>
      </c>
      <c r="R7" s="1"/>
      <c r="S7" s="15" t="s">
        <v>272</v>
      </c>
      <c r="T7" s="711" t="s">
        <v>318</v>
      </c>
      <c r="U7" s="711"/>
      <c r="V7" s="711"/>
      <c r="W7" s="16" t="s">
        <v>273</v>
      </c>
      <c r="X7" s="16"/>
    </row>
    <row r="8" spans="2:32" ht="13.15" customHeight="1" x14ac:dyDescent="0.15">
      <c r="K8" s="388" t="s">
        <v>432</v>
      </c>
      <c r="L8" s="714">
        <f>情報シート!C7</f>
        <v>0</v>
      </c>
      <c r="M8" s="714"/>
      <c r="AA8" s="388" t="s">
        <v>432</v>
      </c>
      <c r="AB8" s="714" t="str">
        <f>情報シート!S7</f>
        <v>850-8570</v>
      </c>
      <c r="AC8" s="714"/>
    </row>
    <row r="9" spans="2:32" ht="13.15" customHeight="1" x14ac:dyDescent="0.15">
      <c r="B9" s="7"/>
      <c r="J9" s="708" t="s">
        <v>2</v>
      </c>
      <c r="K9" s="708"/>
      <c r="L9" s="686">
        <f>情報シート!C8</f>
        <v>0</v>
      </c>
      <c r="M9" s="686"/>
      <c r="N9" s="686"/>
      <c r="O9" s="686"/>
      <c r="P9" s="686"/>
      <c r="Z9" s="953" t="s">
        <v>2</v>
      </c>
      <c r="AA9" s="953"/>
      <c r="AB9" s="686" t="str">
        <f>様式１!AB9</f>
        <v>長崎県長崎市△△町○番〇▼号</v>
      </c>
      <c r="AC9" s="686"/>
      <c r="AD9" s="686"/>
      <c r="AE9" s="686"/>
      <c r="AF9" s="686"/>
    </row>
    <row r="10" spans="2:32" ht="13.15" customHeight="1" x14ac:dyDescent="0.15">
      <c r="B10" s="7"/>
      <c r="J10" s="708"/>
      <c r="K10" s="708"/>
      <c r="L10" s="686">
        <f>情報シート!C9</f>
        <v>0</v>
      </c>
      <c r="M10" s="686"/>
      <c r="N10" s="686"/>
      <c r="O10" s="686"/>
      <c r="P10" s="686"/>
      <c r="Z10" s="953"/>
      <c r="AA10" s="953"/>
      <c r="AB10" s="686" t="str">
        <f>様式１!AB10</f>
        <v>長崎■■ビル　５階</v>
      </c>
      <c r="AC10" s="686"/>
      <c r="AD10" s="686"/>
      <c r="AE10" s="686"/>
      <c r="AF10" s="686"/>
    </row>
    <row r="11" spans="2:32" ht="13.15" customHeight="1" x14ac:dyDescent="0.15">
      <c r="B11" s="7"/>
      <c r="J11" s="708" t="s">
        <v>3</v>
      </c>
      <c r="K11" s="708"/>
      <c r="L11" s="685">
        <f>情報シート!C10</f>
        <v>0</v>
      </c>
      <c r="M11" s="685"/>
      <c r="N11" s="685"/>
      <c r="O11" s="685"/>
      <c r="P11" s="685"/>
      <c r="Z11" s="708" t="s">
        <v>3</v>
      </c>
      <c r="AA11" s="708"/>
      <c r="AB11" s="685" t="str">
        <f>様式１!AB11</f>
        <v>○●旅行株式会社</v>
      </c>
      <c r="AC11" s="685"/>
      <c r="AD11" s="685"/>
      <c r="AE11" s="685"/>
      <c r="AF11" s="685"/>
    </row>
    <row r="12" spans="2:32" ht="13.15" customHeight="1" x14ac:dyDescent="0.15">
      <c r="B12" s="8"/>
      <c r="J12" s="708"/>
      <c r="K12" s="708"/>
      <c r="L12" s="686">
        <f>情報シート!C11</f>
        <v>0</v>
      </c>
      <c r="M12" s="686"/>
      <c r="N12" s="686"/>
      <c r="O12" s="686"/>
      <c r="P12" s="686"/>
      <c r="Z12" s="708"/>
      <c r="AA12" s="708"/>
      <c r="AB12" s="686" t="str">
        <f>様式１!AB12</f>
        <v>長崎支店</v>
      </c>
      <c r="AC12" s="686"/>
      <c r="AD12" s="686"/>
      <c r="AE12" s="686"/>
      <c r="AF12" s="686"/>
    </row>
    <row r="13" spans="2:32" ht="13.15" customHeight="1" x14ac:dyDescent="0.15">
      <c r="B13" s="9"/>
      <c r="J13" s="708" t="s">
        <v>4</v>
      </c>
      <c r="K13" s="708"/>
      <c r="L13" s="709">
        <f>情報シート!C13</f>
        <v>0</v>
      </c>
      <c r="M13" s="709"/>
      <c r="N13" s="709"/>
      <c r="O13" s="709"/>
      <c r="P13" s="709"/>
      <c r="Z13" s="708" t="s">
        <v>4</v>
      </c>
      <c r="AA13" s="708"/>
      <c r="AB13" s="709" t="str">
        <f>様式１!AB13</f>
        <v>支店長</v>
      </c>
      <c r="AC13" s="709"/>
      <c r="AD13" s="709"/>
      <c r="AE13" s="709"/>
      <c r="AF13" s="709"/>
    </row>
    <row r="14" spans="2:32" ht="13.15" customHeight="1" x14ac:dyDescent="0.15">
      <c r="B14" s="1"/>
      <c r="J14" s="708" t="s">
        <v>5</v>
      </c>
      <c r="K14" s="708"/>
      <c r="L14" s="710">
        <f>情報シート!C14</f>
        <v>0</v>
      </c>
      <c r="M14" s="710"/>
      <c r="N14" s="710"/>
      <c r="O14" s="710"/>
      <c r="P14" s="18" t="s">
        <v>6</v>
      </c>
      <c r="Z14" s="708" t="s">
        <v>5</v>
      </c>
      <c r="AA14" s="708"/>
      <c r="AB14" s="710" t="str">
        <f>様式１!AB14</f>
        <v>長崎　太郎</v>
      </c>
      <c r="AC14" s="710"/>
      <c r="AD14" s="710"/>
      <c r="AE14" s="710"/>
      <c r="AF14" s="17" t="s">
        <v>6</v>
      </c>
    </row>
    <row r="15" spans="2:32" ht="13.15" customHeight="1" x14ac:dyDescent="0.15">
      <c r="B15" s="100"/>
      <c r="J15" s="708" t="s">
        <v>7</v>
      </c>
      <c r="K15" s="708"/>
      <c r="L15" s="709">
        <f>情報シート!C12</f>
        <v>0</v>
      </c>
      <c r="M15" s="709"/>
      <c r="N15" s="709"/>
      <c r="O15" s="709"/>
      <c r="P15" s="709"/>
      <c r="Z15" s="708" t="s">
        <v>7</v>
      </c>
      <c r="AA15" s="708"/>
      <c r="AB15" s="685" t="str">
        <f>様式１!AB15</f>
        <v>長崎県知事登録旅行業　第○－△□○号</v>
      </c>
      <c r="AC15" s="685"/>
      <c r="AD15" s="685"/>
      <c r="AE15" s="685"/>
      <c r="AF15" s="685"/>
    </row>
    <row r="16" spans="2:32" ht="13.15" customHeight="1" x14ac:dyDescent="0.15">
      <c r="Z16" s="59" t="s">
        <v>144</v>
      </c>
    </row>
    <row r="18" spans="3:29" ht="13.15" customHeight="1" x14ac:dyDescent="0.15">
      <c r="E18" s="474" t="s">
        <v>274</v>
      </c>
      <c r="F18" s="474"/>
      <c r="G18" s="474"/>
      <c r="H18" s="474"/>
      <c r="I18" s="474"/>
      <c r="J18" s="474"/>
      <c r="K18" s="474"/>
      <c r="L18" s="474"/>
      <c r="M18" s="474"/>
      <c r="U18" s="474" t="s">
        <v>274</v>
      </c>
      <c r="V18" s="474"/>
      <c r="W18" s="474"/>
      <c r="X18" s="474"/>
      <c r="Y18" s="474"/>
      <c r="Z18" s="474"/>
      <c r="AA18" s="474"/>
      <c r="AB18" s="474"/>
      <c r="AC18" s="474"/>
    </row>
    <row r="19" spans="3:29" ht="13.15" customHeight="1" x14ac:dyDescent="0.15">
      <c r="G19" s="590" t="s">
        <v>278</v>
      </c>
      <c r="H19" s="590"/>
      <c r="I19" s="590"/>
      <c r="J19" s="590"/>
      <c r="K19" s="590"/>
      <c r="W19" s="590" t="s">
        <v>278</v>
      </c>
      <c r="X19" s="590"/>
      <c r="Y19" s="590"/>
      <c r="Z19" s="590"/>
      <c r="AA19" s="590"/>
    </row>
    <row r="22" spans="3:29" ht="13.15" customHeight="1" x14ac:dyDescent="0.15">
      <c r="D22" s="101" t="s">
        <v>236</v>
      </c>
      <c r="E22" s="101"/>
      <c r="T22" s="101" t="s">
        <v>236</v>
      </c>
      <c r="U22" s="101"/>
    </row>
    <row r="23" spans="3:29" ht="13.15" customHeight="1" x14ac:dyDescent="0.15">
      <c r="D23" s="11" t="s">
        <v>237</v>
      </c>
      <c r="T23" s="11" t="s">
        <v>237</v>
      </c>
    </row>
    <row r="25" spans="3:29" ht="13.15" customHeight="1" x14ac:dyDescent="0.15">
      <c r="I25" s="16" t="s">
        <v>8</v>
      </c>
      <c r="Y25" s="16" t="s">
        <v>8</v>
      </c>
    </row>
    <row r="27" spans="3:29" ht="13.15" customHeight="1" x14ac:dyDescent="0.15">
      <c r="I27" s="945"/>
      <c r="K27" s="945"/>
      <c r="Y27" s="945">
        <v>6</v>
      </c>
      <c r="AA27" s="945">
        <v>5</v>
      </c>
    </row>
    <row r="28" spans="3:29" ht="13.15" customHeight="1" x14ac:dyDescent="0.15">
      <c r="C28" s="11" t="s">
        <v>235</v>
      </c>
      <c r="H28" s="11" t="s">
        <v>238</v>
      </c>
      <c r="I28" s="946"/>
      <c r="J28" s="11" t="s">
        <v>239</v>
      </c>
      <c r="K28" s="946"/>
      <c r="L28" s="11" t="s">
        <v>240</v>
      </c>
      <c r="S28" s="11" t="s">
        <v>235</v>
      </c>
      <c r="X28" s="11" t="s">
        <v>238</v>
      </c>
      <c r="Y28" s="946"/>
      <c r="Z28" s="11" t="s">
        <v>239</v>
      </c>
      <c r="AA28" s="946"/>
      <c r="AB28" s="11" t="s">
        <v>240</v>
      </c>
    </row>
    <row r="30" spans="3:29" ht="13.15" customHeight="1" x14ac:dyDescent="0.15">
      <c r="C30" s="11" t="s">
        <v>304</v>
      </c>
      <c r="H30" s="947"/>
      <c r="I30" s="945"/>
      <c r="J30" s="945"/>
      <c r="K30" s="945"/>
      <c r="L30" s="945"/>
      <c r="S30" s="11" t="s">
        <v>304</v>
      </c>
      <c r="X30" s="947">
        <v>266000</v>
      </c>
      <c r="Y30" s="945"/>
      <c r="Z30" s="945"/>
      <c r="AA30" s="945"/>
      <c r="AB30" s="945"/>
    </row>
    <row r="31" spans="3:29" ht="13.15" customHeight="1" x14ac:dyDescent="0.15">
      <c r="H31" s="946"/>
      <c r="I31" s="946"/>
      <c r="J31" s="946"/>
      <c r="K31" s="946"/>
      <c r="L31" s="946"/>
      <c r="M31" s="102" t="s">
        <v>22</v>
      </c>
      <c r="X31" s="946"/>
      <c r="Y31" s="946"/>
      <c r="Z31" s="946"/>
      <c r="AA31" s="946"/>
      <c r="AB31" s="946"/>
      <c r="AC31" s="102" t="s">
        <v>22</v>
      </c>
    </row>
    <row r="33" spans="3:31" ht="13.15" customHeight="1" x14ac:dyDescent="0.15">
      <c r="G33" s="11" t="s">
        <v>101</v>
      </c>
      <c r="I33" s="93"/>
      <c r="J33" s="93"/>
      <c r="K33" s="93"/>
      <c r="L33" s="948"/>
      <c r="M33" s="948"/>
      <c r="N33" s="948"/>
      <c r="W33" s="11" t="s">
        <v>101</v>
      </c>
      <c r="Y33" s="93"/>
      <c r="Z33" s="93"/>
      <c r="AA33" s="93"/>
      <c r="AB33" s="948">
        <v>216000</v>
      </c>
      <c r="AC33" s="948"/>
      <c r="AD33" s="948"/>
    </row>
    <row r="34" spans="3:31" ht="13.15" customHeight="1" x14ac:dyDescent="0.15">
      <c r="F34" s="60"/>
      <c r="H34" s="950" t="s">
        <v>502</v>
      </c>
      <c r="I34" s="950"/>
      <c r="J34" s="950"/>
      <c r="K34" s="950"/>
      <c r="L34" s="949"/>
      <c r="M34" s="949"/>
      <c r="N34" s="949"/>
      <c r="O34" s="11" t="s">
        <v>102</v>
      </c>
      <c r="V34" s="60"/>
      <c r="X34" s="950" t="s">
        <v>502</v>
      </c>
      <c r="Y34" s="950"/>
      <c r="Z34" s="950"/>
      <c r="AA34" s="950"/>
      <c r="AB34" s="949"/>
      <c r="AC34" s="949"/>
      <c r="AD34" s="949"/>
      <c r="AE34" s="11" t="s">
        <v>102</v>
      </c>
    </row>
    <row r="35" spans="3:31" ht="13.15" customHeight="1" x14ac:dyDescent="0.15">
      <c r="G35" s="93"/>
      <c r="H35" s="93"/>
      <c r="I35" s="93"/>
      <c r="J35" s="93"/>
      <c r="K35" s="93"/>
      <c r="L35" s="951"/>
      <c r="M35" s="951"/>
      <c r="N35" s="951"/>
      <c r="W35" s="93"/>
      <c r="X35" s="93"/>
      <c r="Y35" s="93"/>
      <c r="Z35" s="93"/>
      <c r="AA35" s="93"/>
      <c r="AB35" s="951">
        <v>50000</v>
      </c>
      <c r="AC35" s="951"/>
      <c r="AD35" s="951"/>
    </row>
    <row r="36" spans="3:31" ht="13.15" customHeight="1" x14ac:dyDescent="0.15">
      <c r="F36" s="93"/>
      <c r="G36" s="950" t="s">
        <v>319</v>
      </c>
      <c r="H36" s="950"/>
      <c r="I36" s="950"/>
      <c r="J36" s="950"/>
      <c r="K36" s="950"/>
      <c r="L36" s="952"/>
      <c r="M36" s="952"/>
      <c r="N36" s="952"/>
      <c r="O36" s="11" t="s">
        <v>102</v>
      </c>
      <c r="V36" s="93"/>
      <c r="W36" s="950" t="s">
        <v>360</v>
      </c>
      <c r="X36" s="950"/>
      <c r="Y36" s="950"/>
      <c r="Z36" s="950"/>
      <c r="AA36" s="950"/>
      <c r="AB36" s="952"/>
      <c r="AC36" s="952"/>
      <c r="AD36" s="952"/>
      <c r="AE36" s="11" t="s">
        <v>102</v>
      </c>
    </row>
    <row r="37" spans="3:31" ht="13.15" customHeight="1" x14ac:dyDescent="0.15">
      <c r="C37" s="5" t="s">
        <v>305</v>
      </c>
      <c r="S37" s="5" t="s">
        <v>305</v>
      </c>
    </row>
    <row r="38" spans="3:31" ht="13.15" customHeight="1" x14ac:dyDescent="0.15">
      <c r="E38" s="551" t="s">
        <v>23</v>
      </c>
      <c r="F38" s="551"/>
      <c r="G38" s="551"/>
      <c r="H38" s="551"/>
      <c r="I38" s="551"/>
      <c r="J38" s="551"/>
      <c r="K38" s="551"/>
      <c r="L38" s="551"/>
      <c r="M38" s="551"/>
      <c r="N38" s="551"/>
      <c r="U38" s="551" t="s">
        <v>23</v>
      </c>
      <c r="V38" s="551"/>
      <c r="W38" s="551"/>
      <c r="X38" s="551" t="s">
        <v>241</v>
      </c>
      <c r="Y38" s="551"/>
      <c r="Z38" s="551"/>
      <c r="AA38" s="551"/>
      <c r="AB38" s="551"/>
      <c r="AC38" s="551"/>
      <c r="AD38" s="551"/>
    </row>
    <row r="39" spans="3:31" ht="13.15" customHeight="1" x14ac:dyDescent="0.15">
      <c r="E39" s="551"/>
      <c r="F39" s="551"/>
      <c r="G39" s="551"/>
      <c r="H39" s="551"/>
      <c r="I39" s="551"/>
      <c r="J39" s="551"/>
      <c r="K39" s="551"/>
      <c r="L39" s="551"/>
      <c r="M39" s="551"/>
      <c r="N39" s="551"/>
      <c r="U39" s="551"/>
      <c r="V39" s="551"/>
      <c r="W39" s="551"/>
      <c r="X39" s="551"/>
      <c r="Y39" s="551"/>
      <c r="Z39" s="551"/>
      <c r="AA39" s="551"/>
      <c r="AB39" s="551"/>
      <c r="AC39" s="551"/>
      <c r="AD39" s="551"/>
    </row>
    <row r="40" spans="3:31" ht="13.15" customHeight="1" x14ac:dyDescent="0.15">
      <c r="E40" s="551" t="s">
        <v>24</v>
      </c>
      <c r="F40" s="551"/>
      <c r="G40" s="551"/>
      <c r="H40" s="551"/>
      <c r="I40" s="551"/>
      <c r="J40" s="551"/>
      <c r="K40" s="551"/>
      <c r="L40" s="551"/>
      <c r="M40" s="551"/>
      <c r="N40" s="551"/>
      <c r="U40" s="551" t="s">
        <v>24</v>
      </c>
      <c r="V40" s="551"/>
      <c r="W40" s="551"/>
      <c r="X40" s="551" t="s">
        <v>242</v>
      </c>
      <c r="Y40" s="551"/>
      <c r="Z40" s="551"/>
      <c r="AA40" s="551"/>
      <c r="AB40" s="551"/>
      <c r="AC40" s="551"/>
      <c r="AD40" s="551"/>
    </row>
    <row r="41" spans="3:31" ht="13.15" customHeight="1" x14ac:dyDescent="0.15">
      <c r="E41" s="551"/>
      <c r="F41" s="551"/>
      <c r="G41" s="551"/>
      <c r="H41" s="551"/>
      <c r="I41" s="551"/>
      <c r="J41" s="551"/>
      <c r="K41" s="551"/>
      <c r="L41" s="551"/>
      <c r="M41" s="551"/>
      <c r="N41" s="551"/>
      <c r="U41" s="551"/>
      <c r="V41" s="551"/>
      <c r="W41" s="551"/>
      <c r="X41" s="551"/>
      <c r="Y41" s="551"/>
      <c r="Z41" s="551"/>
      <c r="AA41" s="551"/>
      <c r="AB41" s="551"/>
      <c r="AC41" s="551"/>
      <c r="AD41" s="551"/>
    </row>
    <row r="42" spans="3:31" ht="13.15" customHeight="1" x14ac:dyDescent="0.15">
      <c r="E42" s="551" t="s">
        <v>25</v>
      </c>
      <c r="F42" s="551"/>
      <c r="G42" s="551"/>
      <c r="H42" s="551"/>
      <c r="I42" s="551"/>
      <c r="J42" s="551"/>
      <c r="K42" s="551"/>
      <c r="L42" s="551"/>
      <c r="M42" s="551"/>
      <c r="N42" s="551"/>
      <c r="U42" s="551" t="s">
        <v>25</v>
      </c>
      <c r="V42" s="551"/>
      <c r="W42" s="551"/>
      <c r="X42" s="551" t="s">
        <v>243</v>
      </c>
      <c r="Y42" s="551"/>
      <c r="Z42" s="551"/>
      <c r="AA42" s="551"/>
      <c r="AB42" s="551"/>
      <c r="AC42" s="551"/>
      <c r="AD42" s="551"/>
    </row>
    <row r="43" spans="3:31" ht="13.15" customHeight="1" x14ac:dyDescent="0.15">
      <c r="E43" s="551"/>
      <c r="F43" s="551"/>
      <c r="G43" s="551"/>
      <c r="H43" s="551"/>
      <c r="I43" s="551"/>
      <c r="J43" s="551"/>
      <c r="K43" s="551"/>
      <c r="L43" s="551"/>
      <c r="M43" s="551"/>
      <c r="N43" s="551"/>
      <c r="U43" s="551"/>
      <c r="V43" s="551"/>
      <c r="W43" s="551"/>
      <c r="X43" s="551"/>
      <c r="Y43" s="551"/>
      <c r="Z43" s="551"/>
      <c r="AA43" s="551"/>
      <c r="AB43" s="551"/>
      <c r="AC43" s="551"/>
      <c r="AD43" s="551"/>
    </row>
    <row r="44" spans="3:31" ht="13.15" customHeight="1" x14ac:dyDescent="0.15">
      <c r="E44" s="551" t="s">
        <v>26</v>
      </c>
      <c r="F44" s="551"/>
      <c r="G44" s="551"/>
      <c r="H44" s="551"/>
      <c r="I44" s="551"/>
      <c r="J44" s="551"/>
      <c r="K44" s="551"/>
      <c r="L44" s="551"/>
      <c r="M44" s="551"/>
      <c r="N44" s="551"/>
      <c r="U44" s="551" t="s">
        <v>26</v>
      </c>
      <c r="V44" s="551"/>
      <c r="W44" s="551"/>
      <c r="X44" s="551">
        <v>8269407</v>
      </c>
      <c r="Y44" s="551"/>
      <c r="Z44" s="551"/>
      <c r="AA44" s="551"/>
      <c r="AB44" s="551"/>
      <c r="AC44" s="551"/>
      <c r="AD44" s="551"/>
    </row>
    <row r="45" spans="3:31" ht="13.15" customHeight="1" x14ac:dyDescent="0.15">
      <c r="E45" s="551"/>
      <c r="F45" s="551"/>
      <c r="G45" s="551"/>
      <c r="H45" s="551"/>
      <c r="I45" s="551"/>
      <c r="J45" s="551"/>
      <c r="K45" s="551"/>
      <c r="L45" s="551"/>
      <c r="M45" s="551"/>
      <c r="N45" s="551"/>
      <c r="U45" s="551"/>
      <c r="V45" s="551"/>
      <c r="W45" s="551"/>
      <c r="X45" s="551"/>
      <c r="Y45" s="551"/>
      <c r="Z45" s="551"/>
      <c r="AA45" s="551"/>
      <c r="AB45" s="551"/>
      <c r="AC45" s="551"/>
      <c r="AD45" s="551"/>
    </row>
    <row r="46" spans="3:31" ht="13.15" customHeight="1" x14ac:dyDescent="0.15">
      <c r="E46" s="551" t="s">
        <v>27</v>
      </c>
      <c r="F46" s="551"/>
      <c r="G46" s="551"/>
      <c r="H46" s="551"/>
      <c r="I46" s="551"/>
      <c r="J46" s="551"/>
      <c r="K46" s="551"/>
      <c r="L46" s="551"/>
      <c r="M46" s="551"/>
      <c r="N46" s="551"/>
      <c r="U46" s="551" t="s">
        <v>27</v>
      </c>
      <c r="V46" s="551"/>
      <c r="W46" s="551"/>
      <c r="X46" s="551" t="s">
        <v>245</v>
      </c>
      <c r="Y46" s="551"/>
      <c r="Z46" s="551"/>
      <c r="AA46" s="551"/>
      <c r="AB46" s="551"/>
      <c r="AC46" s="551"/>
      <c r="AD46" s="551"/>
    </row>
    <row r="47" spans="3:31" ht="13.15" customHeight="1" x14ac:dyDescent="0.15">
      <c r="E47" s="551"/>
      <c r="F47" s="551"/>
      <c r="G47" s="551"/>
      <c r="H47" s="551"/>
      <c r="I47" s="551"/>
      <c r="J47" s="551"/>
      <c r="K47" s="551"/>
      <c r="L47" s="551"/>
      <c r="M47" s="551"/>
      <c r="N47" s="551"/>
      <c r="U47" s="551"/>
      <c r="V47" s="551"/>
      <c r="W47" s="551"/>
      <c r="X47" s="551"/>
      <c r="Y47" s="551"/>
      <c r="Z47" s="551"/>
      <c r="AA47" s="551"/>
      <c r="AB47" s="551"/>
      <c r="AC47" s="551"/>
      <c r="AD47" s="551"/>
    </row>
    <row r="48" spans="3:31" ht="13.15" customHeight="1" x14ac:dyDescent="0.15">
      <c r="E48" s="551" t="s">
        <v>28</v>
      </c>
      <c r="F48" s="551"/>
      <c r="G48" s="551"/>
      <c r="H48" s="551"/>
      <c r="I48" s="551"/>
      <c r="J48" s="551"/>
      <c r="K48" s="551"/>
      <c r="L48" s="551"/>
      <c r="M48" s="551"/>
      <c r="N48" s="551"/>
      <c r="U48" s="551" t="s">
        <v>28</v>
      </c>
      <c r="V48" s="551"/>
      <c r="W48" s="551"/>
      <c r="X48" s="551" t="s">
        <v>244</v>
      </c>
      <c r="Y48" s="551"/>
      <c r="Z48" s="551"/>
      <c r="AA48" s="551"/>
      <c r="AB48" s="551"/>
      <c r="AC48" s="551"/>
      <c r="AD48" s="551"/>
    </row>
    <row r="49" spans="5:32" ht="13.15" customHeight="1" x14ac:dyDescent="0.15">
      <c r="E49" s="551"/>
      <c r="F49" s="551"/>
      <c r="G49" s="551"/>
      <c r="H49" s="551"/>
      <c r="I49" s="551"/>
      <c r="J49" s="551"/>
      <c r="K49" s="551"/>
      <c r="L49" s="551"/>
      <c r="M49" s="551"/>
      <c r="N49" s="551"/>
      <c r="U49" s="551"/>
      <c r="V49" s="551"/>
      <c r="W49" s="551"/>
      <c r="X49" s="551"/>
      <c r="Y49" s="551"/>
      <c r="Z49" s="551"/>
      <c r="AA49" s="551"/>
      <c r="AB49" s="551"/>
      <c r="AC49" s="551"/>
      <c r="AD49" s="551"/>
    </row>
    <row r="50" spans="5:32" ht="13.15" customHeight="1" x14ac:dyDescent="0.15">
      <c r="E50" s="944" t="s">
        <v>120</v>
      </c>
      <c r="F50" s="944"/>
      <c r="G50" s="944"/>
      <c r="H50" s="944"/>
      <c r="I50" s="944"/>
      <c r="J50" s="944"/>
      <c r="K50" s="944"/>
      <c r="L50" s="944"/>
      <c r="M50" s="944"/>
      <c r="N50" s="944"/>
      <c r="U50" s="944" t="s">
        <v>29</v>
      </c>
      <c r="V50" s="944"/>
      <c r="W50" s="944"/>
      <c r="X50" s="944"/>
      <c r="Y50" s="944"/>
      <c r="Z50" s="944"/>
      <c r="AA50" s="944"/>
      <c r="AB50" s="944"/>
      <c r="AC50" s="944"/>
      <c r="AD50" s="944"/>
    </row>
    <row r="51" spans="5:32" ht="13.15" customHeight="1" x14ac:dyDescent="0.15">
      <c r="E51" s="867" t="s">
        <v>118</v>
      </c>
      <c r="F51" s="867"/>
      <c r="G51" s="867"/>
      <c r="H51" s="867"/>
      <c r="I51" s="867"/>
      <c r="J51" s="867"/>
      <c r="K51" s="867"/>
      <c r="L51" s="867"/>
      <c r="M51" s="867"/>
      <c r="N51" s="867"/>
      <c r="O51" s="867"/>
      <c r="U51" s="867" t="s">
        <v>118</v>
      </c>
      <c r="V51" s="867"/>
      <c r="W51" s="867"/>
      <c r="X51" s="867"/>
      <c r="Y51" s="867"/>
      <c r="Z51" s="867"/>
      <c r="AA51" s="867"/>
      <c r="AB51" s="867"/>
      <c r="AC51" s="867"/>
      <c r="AD51" s="867"/>
      <c r="AE51" s="867"/>
    </row>
    <row r="52" spans="5:32" ht="13.15" customHeight="1" x14ac:dyDescent="0.15">
      <c r="E52" s="867" t="s">
        <v>119</v>
      </c>
      <c r="F52" s="867"/>
      <c r="G52" s="867"/>
      <c r="H52" s="867"/>
      <c r="I52" s="867"/>
      <c r="J52" s="867"/>
      <c r="K52" s="867"/>
      <c r="L52" s="867"/>
      <c r="M52" s="867"/>
      <c r="N52" s="867"/>
      <c r="U52" s="867" t="s">
        <v>119</v>
      </c>
      <c r="V52" s="867"/>
      <c r="W52" s="867"/>
      <c r="X52" s="867"/>
      <c r="Y52" s="867"/>
      <c r="Z52" s="867"/>
      <c r="AA52" s="867"/>
      <c r="AB52" s="867"/>
      <c r="AC52" s="867"/>
      <c r="AD52" s="867"/>
    </row>
    <row r="53" spans="5:32" ht="13.15" customHeight="1" x14ac:dyDescent="0.15">
      <c r="G53" s="28"/>
      <c r="H53" s="28"/>
      <c r="I53" s="28"/>
      <c r="J53" s="28"/>
      <c r="K53" s="28"/>
      <c r="L53" s="28"/>
      <c r="M53" s="28"/>
      <c r="N53" s="28"/>
      <c r="O53" s="28"/>
      <c r="X53" s="28"/>
      <c r="Y53" s="28"/>
      <c r="Z53" s="28"/>
      <c r="AA53" s="28"/>
      <c r="AB53" s="28"/>
      <c r="AC53" s="28"/>
      <c r="AD53" s="28"/>
      <c r="AE53" s="28"/>
      <c r="AF53" s="28"/>
    </row>
    <row r="54" spans="5:32" ht="13.15" customHeight="1" x14ac:dyDescent="0.15">
      <c r="G54" s="28"/>
      <c r="H54" s="28"/>
      <c r="I54" s="28"/>
      <c r="J54" s="28"/>
      <c r="K54" s="28"/>
      <c r="L54" s="28"/>
      <c r="M54" s="28"/>
      <c r="N54" s="28"/>
      <c r="O54" s="28"/>
      <c r="W54" s="28"/>
      <c r="X54" s="28"/>
      <c r="Y54" s="28"/>
      <c r="Z54" s="28"/>
      <c r="AA54" s="28"/>
      <c r="AB54" s="28"/>
      <c r="AC54" s="28"/>
      <c r="AD54" s="28"/>
      <c r="AE54" s="28"/>
    </row>
    <row r="55" spans="5:32" ht="13.15" customHeight="1" x14ac:dyDescent="0.15">
      <c r="G55" s="28"/>
      <c r="H55" s="28"/>
      <c r="I55" s="75"/>
      <c r="J55" s="28"/>
      <c r="K55" s="28"/>
      <c r="L55" s="28"/>
      <c r="M55" s="28"/>
      <c r="N55" s="28"/>
      <c r="O55" s="28"/>
      <c r="W55" s="28"/>
      <c r="X55" s="28"/>
      <c r="Y55" s="75"/>
      <c r="Z55" s="28"/>
      <c r="AA55" s="28"/>
      <c r="AB55" s="28"/>
      <c r="AC55" s="28"/>
      <c r="AD55" s="28"/>
      <c r="AE55" s="28"/>
    </row>
    <row r="56" spans="5:32" ht="13.15" customHeight="1" x14ac:dyDescent="0.15">
      <c r="G56" s="28"/>
      <c r="H56" s="28"/>
      <c r="I56" s="28"/>
      <c r="J56" s="28"/>
      <c r="K56" s="28"/>
      <c r="L56" s="28"/>
      <c r="M56" s="28"/>
      <c r="N56" s="28"/>
      <c r="O56" s="28"/>
      <c r="W56" s="28"/>
      <c r="X56" s="28"/>
      <c r="Y56" s="28"/>
      <c r="Z56" s="28"/>
      <c r="AA56" s="28"/>
      <c r="AB56" s="28"/>
      <c r="AC56" s="28"/>
      <c r="AD56" s="28"/>
      <c r="AE56" s="28"/>
    </row>
  </sheetData>
  <mergeCells count="85">
    <mergeCell ref="R1:AF1"/>
    <mergeCell ref="AA3:AB3"/>
    <mergeCell ref="AC3:AF3"/>
    <mergeCell ref="Z9:AA10"/>
    <mergeCell ref="B1:P1"/>
    <mergeCell ref="K3:L3"/>
    <mergeCell ref="L9:P9"/>
    <mergeCell ref="M3:P3"/>
    <mergeCell ref="B6:G6"/>
    <mergeCell ref="AB9:AF9"/>
    <mergeCell ref="AB10:AF10"/>
    <mergeCell ref="R6:W6"/>
    <mergeCell ref="L8:M8"/>
    <mergeCell ref="AB8:AC8"/>
    <mergeCell ref="S3:U4"/>
    <mergeCell ref="J11:K12"/>
    <mergeCell ref="L13:P13"/>
    <mergeCell ref="L14:O14"/>
    <mergeCell ref="J15:K15"/>
    <mergeCell ref="L15:P15"/>
    <mergeCell ref="L11:P11"/>
    <mergeCell ref="U52:AD52"/>
    <mergeCell ref="T7:V7"/>
    <mergeCell ref="L35:N36"/>
    <mergeCell ref="G36:K36"/>
    <mergeCell ref="E38:G39"/>
    <mergeCell ref="H38:N39"/>
    <mergeCell ref="E40:G41"/>
    <mergeCell ref="H40:N41"/>
    <mergeCell ref="E18:M18"/>
    <mergeCell ref="J14:K14"/>
    <mergeCell ref="J9:K10"/>
    <mergeCell ref="L10:P10"/>
    <mergeCell ref="D7:F7"/>
    <mergeCell ref="L12:P12"/>
    <mergeCell ref="J13:K13"/>
    <mergeCell ref="Z11:AA12"/>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W19:AA19"/>
    <mergeCell ref="U50:AD50"/>
    <mergeCell ref="U51:AE51"/>
    <mergeCell ref="U38:W39"/>
    <mergeCell ref="X38:AD39"/>
    <mergeCell ref="U40:W41"/>
    <mergeCell ref="X40:AD41"/>
    <mergeCell ref="U42:W43"/>
    <mergeCell ref="X42:AD43"/>
    <mergeCell ref="U44:W45"/>
    <mergeCell ref="X44:AD45"/>
    <mergeCell ref="U46:W47"/>
    <mergeCell ref="X46:AD47"/>
    <mergeCell ref="U48:W49"/>
    <mergeCell ref="X48:AD49"/>
    <mergeCell ref="G19:K19"/>
    <mergeCell ref="I27:I28"/>
    <mergeCell ref="K27:K28"/>
    <mergeCell ref="H30:L31"/>
    <mergeCell ref="L33:N34"/>
    <mergeCell ref="H34:K34"/>
    <mergeCell ref="E42:G43"/>
    <mergeCell ref="H42:N43"/>
    <mergeCell ref="E44:G45"/>
    <mergeCell ref="H44:N45"/>
    <mergeCell ref="E46:G47"/>
    <mergeCell ref="H46:N47"/>
    <mergeCell ref="E48:G49"/>
    <mergeCell ref="H48:N49"/>
    <mergeCell ref="E50:N50"/>
    <mergeCell ref="E51:O51"/>
    <mergeCell ref="E52:N52"/>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8021-FDAC-4DFB-8436-7FDD3D5C5915}">
  <dimension ref="B1:X65"/>
  <sheetViews>
    <sheetView showZeros="0" view="pageBreakPreview" zoomScale="80" zoomScaleNormal="80" zoomScaleSheetLayoutView="80" workbookViewId="0">
      <selection activeCell="Z20" sqref="Z20"/>
    </sheetView>
  </sheetViews>
  <sheetFormatPr defaultColWidth="9" defaultRowHeight="22.5" customHeight="1" x14ac:dyDescent="0.15"/>
  <cols>
    <col min="1" max="1" width="2.875" style="238" customWidth="1"/>
    <col min="2" max="12" width="9" style="238"/>
    <col min="13" max="13" width="1.5" style="238" customWidth="1"/>
    <col min="14" max="16384" width="9" style="238"/>
  </cols>
  <sheetData>
    <row r="1" spans="2:24" ht="22.5" customHeight="1" x14ac:dyDescent="0.15">
      <c r="B1" s="237" t="s">
        <v>361</v>
      </c>
      <c r="C1" s="237"/>
      <c r="D1" s="237"/>
      <c r="E1" s="237"/>
      <c r="F1" s="237"/>
      <c r="G1" s="237"/>
      <c r="H1" s="237"/>
      <c r="I1" s="237"/>
      <c r="J1" s="237"/>
      <c r="K1" s="237"/>
      <c r="L1" s="237"/>
    </row>
    <row r="2" spans="2:24" ht="22.5" customHeight="1" x14ac:dyDescent="0.15">
      <c r="B2" s="238" t="s">
        <v>362</v>
      </c>
      <c r="I2" s="973" t="s">
        <v>1</v>
      </c>
      <c r="J2" s="974"/>
      <c r="K2" s="974"/>
      <c r="L2" s="974"/>
      <c r="N2" s="238" t="s">
        <v>362</v>
      </c>
      <c r="U2" s="973" t="s">
        <v>1</v>
      </c>
      <c r="V2" s="974">
        <v>45458</v>
      </c>
      <c r="W2" s="974"/>
      <c r="X2" s="974"/>
    </row>
    <row r="3" spans="2:24" ht="22.5" customHeight="1" x14ac:dyDescent="0.15">
      <c r="I3" s="973"/>
      <c r="J3" s="975"/>
      <c r="K3" s="975"/>
      <c r="L3" s="975"/>
      <c r="O3" s="705" t="s">
        <v>363</v>
      </c>
      <c r="P3" s="705"/>
      <c r="U3" s="973"/>
      <c r="V3" s="975"/>
      <c r="W3" s="975"/>
      <c r="X3" s="975"/>
    </row>
    <row r="4" spans="2:24" ht="22.5" customHeight="1" x14ac:dyDescent="0.15">
      <c r="O4" s="705"/>
      <c r="P4" s="705"/>
    </row>
    <row r="5" spans="2:24" ht="22.5" customHeight="1" x14ac:dyDescent="0.15">
      <c r="B5" s="960" t="s">
        <v>364</v>
      </c>
      <c r="C5" s="960"/>
      <c r="D5" s="960"/>
      <c r="E5" s="960"/>
      <c r="F5" s="240"/>
      <c r="L5" s="215"/>
      <c r="N5" s="960" t="s">
        <v>364</v>
      </c>
      <c r="O5" s="960"/>
      <c r="P5" s="960"/>
      <c r="Q5" s="960"/>
      <c r="R5" s="240"/>
    </row>
    <row r="6" spans="2:24" ht="22.5" customHeight="1" x14ac:dyDescent="0.15">
      <c r="B6" s="960"/>
      <c r="C6" s="960"/>
      <c r="D6" s="960"/>
      <c r="E6" s="960"/>
      <c r="F6" s="240"/>
      <c r="L6" s="215"/>
      <c r="N6" s="960"/>
      <c r="O6" s="960"/>
      <c r="P6" s="960"/>
      <c r="Q6" s="960"/>
      <c r="R6" s="240"/>
    </row>
    <row r="7" spans="2:24" ht="22.5" customHeight="1" x14ac:dyDescent="0.15">
      <c r="B7" s="241" t="s">
        <v>365</v>
      </c>
      <c r="C7" s="964" t="s">
        <v>366</v>
      </c>
      <c r="D7" s="964"/>
      <c r="E7" s="964"/>
      <c r="F7" s="242" t="s">
        <v>367</v>
      </c>
      <c r="L7" s="215"/>
      <c r="N7" s="241" t="s">
        <v>365</v>
      </c>
      <c r="O7" s="964" t="s">
        <v>366</v>
      </c>
      <c r="P7" s="964"/>
      <c r="Q7" s="964"/>
      <c r="R7" s="242" t="s">
        <v>367</v>
      </c>
    </row>
    <row r="8" spans="2:24" ht="22.5" customHeight="1" x14ac:dyDescent="0.15">
      <c r="D8" s="239"/>
      <c r="E8" s="239"/>
      <c r="F8" s="239"/>
      <c r="H8" s="965"/>
      <c r="I8" s="965"/>
      <c r="J8" s="965"/>
      <c r="K8" s="965"/>
      <c r="L8" s="965"/>
      <c r="P8" s="239"/>
      <c r="Q8" s="239"/>
      <c r="R8" s="239"/>
      <c r="T8" s="982" t="s">
        <v>368</v>
      </c>
      <c r="U8" s="982"/>
      <c r="V8" s="982"/>
      <c r="W8" s="982"/>
      <c r="X8" s="982"/>
    </row>
    <row r="9" spans="2:24" ht="22.5" customHeight="1" x14ac:dyDescent="0.15">
      <c r="D9" s="239"/>
      <c r="E9" s="239"/>
      <c r="F9" s="239"/>
      <c r="G9" s="243" t="s">
        <v>369</v>
      </c>
      <c r="H9" s="965"/>
      <c r="I9" s="965"/>
      <c r="J9" s="965"/>
      <c r="K9" s="965"/>
      <c r="L9" s="965"/>
      <c r="P9" s="239"/>
      <c r="Q9" s="239"/>
      <c r="R9" s="239"/>
      <c r="S9" s="243" t="s">
        <v>369</v>
      </c>
      <c r="T9" s="982"/>
      <c r="U9" s="982"/>
      <c r="V9" s="982"/>
      <c r="W9" s="982"/>
      <c r="X9" s="982"/>
    </row>
    <row r="10" spans="2:24" ht="22.5" customHeight="1" x14ac:dyDescent="0.15">
      <c r="G10" s="243"/>
      <c r="H10" s="966"/>
      <c r="I10" s="966"/>
      <c r="J10" s="966"/>
      <c r="K10" s="966"/>
      <c r="L10" s="966"/>
      <c r="S10" s="243"/>
      <c r="T10" s="978" t="s">
        <v>370</v>
      </c>
      <c r="U10" s="978"/>
      <c r="V10" s="978"/>
      <c r="W10" s="978"/>
      <c r="X10" s="978"/>
    </row>
    <row r="11" spans="2:24" ht="22.5" customHeight="1" x14ac:dyDescent="0.15">
      <c r="G11" s="243" t="s">
        <v>371</v>
      </c>
      <c r="H11" s="967"/>
      <c r="I11" s="967"/>
      <c r="J11" s="967"/>
      <c r="K11" s="967"/>
      <c r="L11" s="967"/>
      <c r="S11" s="243" t="s">
        <v>371</v>
      </c>
      <c r="T11" s="979"/>
      <c r="U11" s="979"/>
      <c r="V11" s="979"/>
      <c r="W11" s="979"/>
      <c r="X11" s="979"/>
    </row>
    <row r="12" spans="2:24" ht="22.5" customHeight="1" x14ac:dyDescent="0.15">
      <c r="G12" s="243"/>
      <c r="H12" s="968"/>
      <c r="I12" s="968"/>
      <c r="J12" s="968"/>
      <c r="K12" s="968"/>
      <c r="L12" s="244"/>
      <c r="S12" s="243"/>
      <c r="T12" s="980" t="s">
        <v>416</v>
      </c>
      <c r="U12" s="980"/>
      <c r="V12" s="980"/>
      <c r="W12" s="980"/>
      <c r="X12" s="244"/>
    </row>
    <row r="13" spans="2:24" ht="22.5" customHeight="1" x14ac:dyDescent="0.15">
      <c r="G13" s="243" t="s">
        <v>372</v>
      </c>
      <c r="H13" s="969"/>
      <c r="I13" s="969"/>
      <c r="J13" s="969"/>
      <c r="K13" s="969"/>
      <c r="L13" s="245" t="s">
        <v>373</v>
      </c>
      <c r="S13" s="243" t="s">
        <v>372</v>
      </c>
      <c r="T13" s="981"/>
      <c r="U13" s="981"/>
      <c r="V13" s="981"/>
      <c r="W13" s="981"/>
      <c r="X13" s="245" t="s">
        <v>373</v>
      </c>
    </row>
    <row r="14" spans="2:24" ht="22.5" customHeight="1" x14ac:dyDescent="0.15">
      <c r="D14" s="239"/>
      <c r="E14" s="239"/>
      <c r="F14" s="239"/>
      <c r="S14" s="243"/>
      <c r="T14" s="304"/>
      <c r="U14" s="304"/>
      <c r="V14" s="304"/>
      <c r="W14" s="304"/>
      <c r="X14" s="244"/>
    </row>
    <row r="15" spans="2:24" ht="22.5" customHeight="1" x14ac:dyDescent="0.15">
      <c r="D15" s="239"/>
      <c r="E15" s="239"/>
      <c r="F15" s="239"/>
      <c r="P15" s="239"/>
      <c r="Q15" s="239"/>
      <c r="R15" s="239"/>
    </row>
    <row r="16" spans="2:24" ht="22.5" customHeight="1" x14ac:dyDescent="0.15">
      <c r="C16" s="959" t="s">
        <v>503</v>
      </c>
      <c r="D16" s="959"/>
      <c r="E16" s="959"/>
      <c r="F16" s="959"/>
      <c r="G16" s="959"/>
      <c r="H16" s="959"/>
      <c r="I16" s="959"/>
      <c r="J16" s="959"/>
      <c r="K16" s="959"/>
      <c r="L16" s="246"/>
      <c r="O16" s="959" t="s">
        <v>374</v>
      </c>
      <c r="P16" s="959"/>
      <c r="Q16" s="959"/>
      <c r="R16" s="959"/>
      <c r="S16" s="959"/>
      <c r="T16" s="959"/>
      <c r="U16" s="959"/>
      <c r="V16" s="959"/>
      <c r="W16" s="959"/>
      <c r="X16" s="246"/>
    </row>
    <row r="17" spans="3:24" ht="22.5" customHeight="1" x14ac:dyDescent="0.15">
      <c r="C17" s="959"/>
      <c r="D17" s="959"/>
      <c r="E17" s="959"/>
      <c r="F17" s="959"/>
      <c r="G17" s="959"/>
      <c r="H17" s="959"/>
      <c r="I17" s="959"/>
      <c r="J17" s="959"/>
      <c r="K17" s="959"/>
      <c r="L17" s="246"/>
      <c r="M17" s="246"/>
      <c r="O17" s="959"/>
      <c r="P17" s="959"/>
      <c r="Q17" s="959"/>
      <c r="R17" s="959"/>
      <c r="S17" s="959"/>
      <c r="T17" s="959"/>
      <c r="U17" s="959"/>
      <c r="V17" s="959"/>
      <c r="W17" s="959"/>
      <c r="X17" s="246"/>
    </row>
    <row r="18" spans="3:24" ht="22.5" customHeight="1" x14ac:dyDescent="0.15">
      <c r="M18" s="246"/>
    </row>
    <row r="19" spans="3:24" ht="22.5" customHeight="1" x14ac:dyDescent="0.15">
      <c r="D19" s="963" t="s">
        <v>504</v>
      </c>
      <c r="E19" s="963"/>
      <c r="F19" s="963"/>
      <c r="G19" s="963"/>
      <c r="H19" s="963"/>
      <c r="I19" s="963"/>
      <c r="J19" s="963"/>
      <c r="K19" s="963"/>
      <c r="L19" s="247"/>
      <c r="O19" s="470"/>
      <c r="P19" s="963" t="s">
        <v>504</v>
      </c>
      <c r="Q19" s="963"/>
      <c r="R19" s="963"/>
      <c r="S19" s="963"/>
      <c r="T19" s="963"/>
      <c r="U19" s="963"/>
      <c r="V19" s="963"/>
      <c r="W19" s="963"/>
      <c r="X19" s="247"/>
    </row>
    <row r="20" spans="3:24" ht="22.5" customHeight="1" x14ac:dyDescent="0.15">
      <c r="C20" s="470"/>
      <c r="D20" s="963"/>
      <c r="E20" s="963"/>
      <c r="F20" s="963"/>
      <c r="G20" s="963"/>
      <c r="H20" s="963"/>
      <c r="I20" s="963"/>
      <c r="J20" s="963"/>
      <c r="K20" s="963"/>
      <c r="L20" s="247"/>
      <c r="O20" s="470"/>
      <c r="P20" s="963"/>
      <c r="Q20" s="963"/>
      <c r="R20" s="963"/>
      <c r="S20" s="963"/>
      <c r="T20" s="963"/>
      <c r="U20" s="963"/>
      <c r="V20" s="963"/>
      <c r="W20" s="963"/>
      <c r="X20" s="247"/>
    </row>
    <row r="21" spans="3:24" ht="22.5" customHeight="1" x14ac:dyDescent="0.15">
      <c r="C21" s="470"/>
      <c r="D21" s="470"/>
      <c r="E21" s="470"/>
      <c r="F21" s="470"/>
      <c r="G21" s="470"/>
      <c r="H21" s="470"/>
      <c r="I21" s="470"/>
      <c r="J21" s="470"/>
      <c r="K21" s="470"/>
      <c r="L21" s="247"/>
      <c r="M21" s="247"/>
      <c r="O21" s="470"/>
      <c r="P21" s="470"/>
      <c r="Q21" s="470"/>
      <c r="R21" s="470"/>
      <c r="S21" s="470"/>
      <c r="T21" s="470"/>
      <c r="U21" s="470"/>
      <c r="V21" s="470"/>
      <c r="W21" s="470"/>
      <c r="X21" s="247"/>
    </row>
    <row r="22" spans="3:24" ht="22.5" customHeight="1" x14ac:dyDescent="0.15">
      <c r="C22" s="306"/>
      <c r="D22" s="306"/>
      <c r="E22" s="306"/>
      <c r="F22" s="306"/>
      <c r="G22" s="306"/>
      <c r="H22" s="306"/>
      <c r="I22" s="306"/>
      <c r="J22" s="306"/>
      <c r="K22" s="306"/>
      <c r="L22" s="247"/>
      <c r="M22" s="247"/>
      <c r="O22" s="306"/>
      <c r="P22" s="306"/>
      <c r="Q22" s="306"/>
      <c r="R22" s="306"/>
      <c r="S22" s="306"/>
      <c r="T22" s="306"/>
      <c r="U22" s="306"/>
      <c r="V22" s="306"/>
      <c r="W22" s="306"/>
      <c r="X22" s="247"/>
    </row>
    <row r="23" spans="3:24" ht="22.5" customHeight="1" x14ac:dyDescent="0.15">
      <c r="D23" s="960" t="s">
        <v>8</v>
      </c>
      <c r="E23" s="960"/>
      <c r="F23" s="960"/>
      <c r="G23" s="960"/>
      <c r="H23" s="960"/>
      <c r="I23" s="960"/>
      <c r="J23" s="960"/>
      <c r="M23" s="247"/>
      <c r="O23" s="306"/>
      <c r="P23" s="306"/>
      <c r="Q23" s="306"/>
      <c r="R23" s="306"/>
      <c r="S23" s="306"/>
      <c r="T23" s="306"/>
      <c r="U23" s="306"/>
      <c r="V23" s="306"/>
      <c r="W23" s="306"/>
      <c r="X23" s="247"/>
    </row>
    <row r="24" spans="3:24" ht="22.5" customHeight="1" x14ac:dyDescent="0.15">
      <c r="D24" s="960"/>
      <c r="E24" s="960"/>
      <c r="F24" s="960"/>
      <c r="G24" s="960"/>
      <c r="H24" s="960"/>
      <c r="I24" s="960"/>
      <c r="J24" s="960"/>
      <c r="M24" s="247"/>
      <c r="P24" s="960" t="s">
        <v>8</v>
      </c>
      <c r="Q24" s="960"/>
      <c r="R24" s="960"/>
      <c r="S24" s="960"/>
      <c r="T24" s="960"/>
      <c r="U24" s="960"/>
      <c r="V24" s="960"/>
    </row>
    <row r="25" spans="3:24" ht="22.5" customHeight="1" x14ac:dyDescent="0.15">
      <c r="D25" s="249"/>
      <c r="E25" s="249"/>
      <c r="F25" s="249"/>
      <c r="G25" s="249"/>
      <c r="H25" s="249"/>
      <c r="I25" s="249"/>
      <c r="J25" s="249"/>
      <c r="K25" s="249"/>
      <c r="L25" s="249"/>
      <c r="M25" s="248"/>
      <c r="P25" s="960"/>
      <c r="Q25" s="960"/>
      <c r="R25" s="960"/>
      <c r="S25" s="960"/>
      <c r="T25" s="960"/>
      <c r="U25" s="960"/>
      <c r="V25" s="960"/>
    </row>
    <row r="26" spans="3:24" ht="22.5" customHeight="1" x14ac:dyDescent="0.15">
      <c r="D26" s="954" t="s">
        <v>375</v>
      </c>
      <c r="E26" s="954"/>
      <c r="F26" s="954"/>
      <c r="G26" s="961"/>
      <c r="H26" s="961"/>
      <c r="I26" s="961"/>
      <c r="J26" s="961"/>
      <c r="K26" s="961"/>
      <c r="P26" s="239"/>
      <c r="Q26" s="239"/>
      <c r="R26" s="239"/>
      <c r="S26" s="239"/>
      <c r="T26" s="239"/>
      <c r="U26" s="239"/>
      <c r="V26" s="239"/>
    </row>
    <row r="27" spans="3:24" ht="22.5" customHeight="1" x14ac:dyDescent="0.15">
      <c r="D27" s="954"/>
      <c r="E27" s="954"/>
      <c r="F27" s="954"/>
      <c r="G27" s="962"/>
      <c r="H27" s="962"/>
      <c r="I27" s="962"/>
      <c r="J27" s="962"/>
      <c r="K27" s="962"/>
      <c r="O27" s="970" t="s">
        <v>375</v>
      </c>
      <c r="P27" s="970"/>
      <c r="Q27" s="970"/>
      <c r="R27" s="976" t="str">
        <f>情報シート!S10</f>
        <v>○●旅行株式会社</v>
      </c>
      <c r="S27" s="976"/>
      <c r="T27" s="976"/>
      <c r="U27" s="976"/>
      <c r="V27" s="976"/>
    </row>
    <row r="28" spans="3:24" ht="22.5" customHeight="1" x14ac:dyDescent="0.15">
      <c r="D28" s="250"/>
      <c r="E28" s="250"/>
      <c r="F28" s="250"/>
      <c r="G28" s="244"/>
      <c r="H28" s="244"/>
      <c r="I28" s="244"/>
      <c r="J28" s="244"/>
      <c r="K28" s="244"/>
      <c r="M28" s="249"/>
      <c r="O28" s="970"/>
      <c r="P28" s="970"/>
      <c r="Q28" s="970"/>
      <c r="R28" s="977" t="str">
        <f>情報シート!S11</f>
        <v>長崎支店</v>
      </c>
      <c r="S28" s="977"/>
      <c r="T28" s="977"/>
      <c r="U28" s="977"/>
      <c r="V28" s="977"/>
    </row>
    <row r="29" spans="3:24" ht="22.5" customHeight="1" x14ac:dyDescent="0.15">
      <c r="D29" s="954" t="s">
        <v>376</v>
      </c>
      <c r="E29" s="954"/>
      <c r="F29" s="954"/>
      <c r="G29" s="955"/>
      <c r="H29" s="955"/>
      <c r="I29" s="955"/>
      <c r="J29" s="955"/>
      <c r="K29" s="955"/>
      <c r="O29" s="253"/>
      <c r="P29" s="253"/>
      <c r="Q29" s="253"/>
      <c r="R29" s="304"/>
      <c r="S29" s="304"/>
      <c r="T29" s="304"/>
      <c r="U29" s="304"/>
      <c r="V29" s="304"/>
    </row>
    <row r="30" spans="3:24" ht="22.5" customHeight="1" x14ac:dyDescent="0.15">
      <c r="D30" s="954"/>
      <c r="E30" s="954"/>
      <c r="F30" s="954"/>
      <c r="G30" s="956"/>
      <c r="H30" s="956"/>
      <c r="I30" s="956"/>
      <c r="J30" s="956"/>
      <c r="K30" s="956"/>
      <c r="O30" s="970" t="s">
        <v>376</v>
      </c>
      <c r="P30" s="970"/>
      <c r="Q30" s="970"/>
      <c r="R30" s="971" t="s">
        <v>377</v>
      </c>
      <c r="S30" s="971"/>
      <c r="T30" s="971"/>
      <c r="U30" s="971"/>
      <c r="V30" s="309"/>
    </row>
    <row r="31" spans="3:24" ht="22.5" customHeight="1" x14ac:dyDescent="0.15">
      <c r="D31" s="250"/>
      <c r="E31" s="250"/>
      <c r="F31" s="250"/>
      <c r="G31" s="244"/>
      <c r="H31" s="244"/>
      <c r="I31" s="244"/>
      <c r="J31" s="244"/>
      <c r="K31" s="244"/>
      <c r="O31" s="970"/>
      <c r="P31" s="970"/>
      <c r="Q31" s="970"/>
      <c r="R31" s="972"/>
      <c r="S31" s="972"/>
      <c r="T31" s="972"/>
      <c r="U31" s="972"/>
      <c r="V31" s="310"/>
    </row>
    <row r="32" spans="3:24" ht="22.5" customHeight="1" x14ac:dyDescent="0.15">
      <c r="D32" s="308"/>
      <c r="E32" s="308"/>
      <c r="F32" s="308"/>
      <c r="G32" s="957"/>
      <c r="H32" s="957"/>
      <c r="I32" s="957"/>
      <c r="J32" s="957"/>
      <c r="K32" s="957"/>
      <c r="O32" s="253"/>
      <c r="P32" s="253"/>
      <c r="Q32" s="253"/>
      <c r="R32" s="304"/>
      <c r="S32" s="304"/>
      <c r="T32" s="304"/>
      <c r="U32" s="304"/>
      <c r="V32" s="304"/>
    </row>
    <row r="33" spans="4:23" ht="22.5" customHeight="1" x14ac:dyDescent="0.15">
      <c r="D33" s="308"/>
      <c r="E33" s="308"/>
      <c r="F33" s="307" t="s">
        <v>402</v>
      </c>
      <c r="G33" s="958"/>
      <c r="H33" s="958"/>
      <c r="I33" s="958"/>
      <c r="J33" s="958"/>
      <c r="K33" s="958"/>
      <c r="P33" s="307"/>
      <c r="Q33" s="307"/>
      <c r="R33" s="971" t="s">
        <v>403</v>
      </c>
      <c r="S33" s="971"/>
      <c r="T33" s="971"/>
      <c r="U33" s="971"/>
      <c r="V33" s="309"/>
    </row>
    <row r="34" spans="4:23" ht="22.5" customHeight="1" x14ac:dyDescent="0.15">
      <c r="D34" s="250"/>
      <c r="E34" s="250"/>
      <c r="F34" s="250"/>
      <c r="G34" s="244"/>
      <c r="H34" s="244"/>
      <c r="I34" s="244"/>
      <c r="J34" s="244"/>
      <c r="K34" s="244"/>
      <c r="O34" s="307"/>
      <c r="P34" s="307"/>
      <c r="Q34" s="307" t="s">
        <v>402</v>
      </c>
      <c r="R34" s="972"/>
      <c r="S34" s="972"/>
      <c r="T34" s="972"/>
      <c r="U34" s="972"/>
      <c r="V34" s="310"/>
    </row>
    <row r="35" spans="4:23" ht="22.5" customHeight="1" x14ac:dyDescent="0.15">
      <c r="D35" s="954" t="s">
        <v>378</v>
      </c>
      <c r="E35" s="954"/>
      <c r="F35" s="954"/>
      <c r="G35" s="955"/>
      <c r="H35" s="955"/>
      <c r="I35" s="955"/>
      <c r="J35" s="955"/>
      <c r="K35" s="955"/>
      <c r="O35" s="253"/>
      <c r="P35" s="253"/>
      <c r="Q35" s="253"/>
      <c r="R35" s="304"/>
      <c r="S35" s="304"/>
      <c r="T35" s="304"/>
      <c r="U35" s="304"/>
      <c r="V35" s="304"/>
    </row>
    <row r="36" spans="4:23" ht="22.5" customHeight="1" x14ac:dyDescent="0.15">
      <c r="D36" s="954"/>
      <c r="E36" s="954"/>
      <c r="F36" s="954"/>
      <c r="G36" s="956"/>
      <c r="H36" s="956"/>
      <c r="I36" s="956"/>
      <c r="J36" s="956"/>
      <c r="K36" s="956"/>
      <c r="O36" s="970" t="s">
        <v>378</v>
      </c>
      <c r="P36" s="970"/>
      <c r="Q36" s="970"/>
      <c r="R36" s="971" t="s">
        <v>379</v>
      </c>
      <c r="S36" s="971"/>
      <c r="T36" s="971"/>
      <c r="U36" s="971"/>
      <c r="V36" s="309"/>
    </row>
    <row r="37" spans="4:23" ht="22.5" customHeight="1" x14ac:dyDescent="0.15">
      <c r="I37" s="243"/>
      <c r="J37" s="243"/>
      <c r="K37" s="243"/>
      <c r="L37" s="243"/>
      <c r="O37" s="970"/>
      <c r="P37" s="970"/>
      <c r="Q37" s="970"/>
      <c r="R37" s="972"/>
      <c r="S37" s="972"/>
      <c r="T37" s="972"/>
      <c r="U37" s="972"/>
      <c r="V37" s="310"/>
    </row>
    <row r="38" spans="4:23" ht="22.5" customHeight="1" x14ac:dyDescent="0.15">
      <c r="T38" s="243"/>
      <c r="U38" s="243"/>
      <c r="V38" s="243"/>
      <c r="W38" s="243"/>
    </row>
    <row r="56" spans="2:24" ht="22.5" customHeight="1" x14ac:dyDescent="0.15">
      <c r="C56" s="251"/>
      <c r="D56" s="251"/>
      <c r="E56" s="251"/>
      <c r="F56" s="251"/>
      <c r="G56" s="251"/>
      <c r="H56" s="215"/>
      <c r="I56"/>
      <c r="J56"/>
      <c r="K56"/>
      <c r="L56"/>
    </row>
    <row r="57" spans="2:24" ht="22.5" customHeight="1" x14ac:dyDescent="0.15">
      <c r="B57" s="251"/>
      <c r="C57" s="251"/>
      <c r="D57" s="251"/>
      <c r="E57" s="215"/>
      <c r="F57"/>
      <c r="G57"/>
      <c r="H57"/>
      <c r="I57"/>
      <c r="J57"/>
      <c r="K57"/>
      <c r="L57"/>
      <c r="T57" s="251"/>
      <c r="U57" s="251"/>
      <c r="V57" s="251"/>
      <c r="W57" s="251"/>
      <c r="X57" s="251"/>
    </row>
    <row r="58" spans="2:24" ht="22.5" customHeight="1" x14ac:dyDescent="0.15">
      <c r="B58" s="251"/>
      <c r="C58" s="251"/>
      <c r="D58" s="251"/>
      <c r="E58" s="215"/>
      <c r="F58"/>
      <c r="G58"/>
      <c r="H58"/>
      <c r="I58"/>
      <c r="J58"/>
      <c r="K58"/>
      <c r="L58"/>
      <c r="T58" s="251"/>
      <c r="U58" s="251"/>
      <c r="V58" s="251"/>
      <c r="W58" s="251"/>
      <c r="X58" s="251"/>
    </row>
    <row r="59" spans="2:24" ht="22.5" customHeight="1" x14ac:dyDescent="0.15">
      <c r="B59" s="251"/>
      <c r="C59" s="251"/>
      <c r="D59" s="251"/>
      <c r="E59" s="215"/>
      <c r="F59"/>
      <c r="G59"/>
      <c r="H59"/>
      <c r="I59"/>
      <c r="J59"/>
      <c r="K59"/>
      <c r="L59"/>
      <c r="T59" s="251"/>
      <c r="U59" s="251"/>
      <c r="V59" s="251"/>
      <c r="W59" s="251"/>
      <c r="X59" s="251"/>
    </row>
    <row r="60" spans="2:24" ht="22.5" customHeight="1" x14ac:dyDescent="0.15">
      <c r="B60" s="251"/>
      <c r="C60" s="251"/>
      <c r="D60" s="252"/>
      <c r="E60" s="251"/>
      <c r="F60" s="251"/>
      <c r="G60" s="215"/>
      <c r="H60"/>
      <c r="I60"/>
      <c r="J60"/>
      <c r="K60"/>
      <c r="L60"/>
      <c r="M60" s="251"/>
      <c r="T60" s="251"/>
      <c r="U60" s="251"/>
      <c r="V60" s="251"/>
      <c r="W60" s="251"/>
      <c r="X60" s="251"/>
    </row>
    <row r="61" spans="2:24" ht="22.5" customHeight="1" x14ac:dyDescent="0.15">
      <c r="B61" s="251"/>
      <c r="C61" s="251"/>
      <c r="D61" s="251"/>
      <c r="E61" s="251"/>
      <c r="F61" s="251"/>
      <c r="G61" s="215"/>
      <c r="H61"/>
      <c r="I61"/>
      <c r="J61"/>
      <c r="K61"/>
      <c r="L61"/>
      <c r="M61" s="251"/>
      <c r="T61" s="251"/>
      <c r="U61" s="251"/>
      <c r="V61" s="252"/>
      <c r="W61" s="251"/>
      <c r="X61" s="251"/>
    </row>
    <row r="62" spans="2:24" ht="22.5" customHeight="1" x14ac:dyDescent="0.15">
      <c r="G62" s="215"/>
      <c r="H62"/>
      <c r="I62"/>
      <c r="J62"/>
      <c r="K62"/>
      <c r="L62"/>
      <c r="M62" s="251"/>
      <c r="T62" s="251"/>
      <c r="U62" s="251"/>
      <c r="V62" s="251"/>
      <c r="W62" s="251"/>
      <c r="X62" s="251"/>
    </row>
    <row r="63" spans="2:24" ht="22.5" customHeight="1" x14ac:dyDescent="0.15">
      <c r="G63" s="215"/>
      <c r="H63"/>
      <c r="I63"/>
      <c r="J63"/>
      <c r="K63"/>
      <c r="L63"/>
      <c r="M63" s="251"/>
    </row>
    <row r="64" spans="2:24" ht="22.5" customHeight="1" x14ac:dyDescent="0.15">
      <c r="J64" s="216"/>
      <c r="K64"/>
      <c r="L64"/>
      <c r="M64" s="251"/>
    </row>
    <row r="65" spans="11:13" ht="22.5" customHeight="1" x14ac:dyDescent="0.15">
      <c r="K65" s="216"/>
      <c r="L65"/>
      <c r="M65" s="251"/>
    </row>
  </sheetData>
  <mergeCells count="37">
    <mergeCell ref="O16:W17"/>
    <mergeCell ref="N5:Q6"/>
    <mergeCell ref="O7:Q7"/>
    <mergeCell ref="T8:X9"/>
    <mergeCell ref="P19:W20"/>
    <mergeCell ref="O36:Q37"/>
    <mergeCell ref="R36:U37"/>
    <mergeCell ref="I2:I3"/>
    <mergeCell ref="J2:L3"/>
    <mergeCell ref="O30:Q31"/>
    <mergeCell ref="R30:U31"/>
    <mergeCell ref="R33:U34"/>
    <mergeCell ref="P24:V25"/>
    <mergeCell ref="O27:Q28"/>
    <mergeCell ref="R27:V27"/>
    <mergeCell ref="U2:U3"/>
    <mergeCell ref="V2:X3"/>
    <mergeCell ref="O3:P4"/>
    <mergeCell ref="R28:V28"/>
    <mergeCell ref="T10:X11"/>
    <mergeCell ref="T12:W13"/>
    <mergeCell ref="B5:E6"/>
    <mergeCell ref="C7:E7"/>
    <mergeCell ref="H8:L9"/>
    <mergeCell ref="H10:L11"/>
    <mergeCell ref="H12:K13"/>
    <mergeCell ref="C16:K17"/>
    <mergeCell ref="D23:J24"/>
    <mergeCell ref="D26:F27"/>
    <mergeCell ref="G26:K26"/>
    <mergeCell ref="G27:K27"/>
    <mergeCell ref="D19:K20"/>
    <mergeCell ref="D29:F30"/>
    <mergeCell ref="G29:K30"/>
    <mergeCell ref="G32:K33"/>
    <mergeCell ref="D35:F36"/>
    <mergeCell ref="G35:K36"/>
  </mergeCells>
  <phoneticPr fontId="1"/>
  <pageMargins left="0.55000000000000004" right="0.3" top="0.46" bottom="0.47" header="0.3" footer="0.3"/>
  <pageSetup paperSize="9" scale="94"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dimension ref="A1:W125"/>
  <sheetViews>
    <sheetView zoomScale="80" zoomScaleNormal="80" workbookViewId="0">
      <selection activeCell="I11" sqref="I11"/>
    </sheetView>
  </sheetViews>
  <sheetFormatPr defaultColWidth="4.5" defaultRowHeight="13.5" x14ac:dyDescent="0.15"/>
  <cols>
    <col min="1" max="1" width="5.125" style="194" customWidth="1"/>
    <col min="2" max="2" width="8.125" style="196" customWidth="1"/>
    <col min="3" max="9" width="9.5" style="194"/>
    <col min="10" max="10" width="5.375" style="194" customWidth="1"/>
    <col min="11" max="11" width="5.125" style="194" customWidth="1"/>
    <col min="12" max="12" width="9.5" style="196" customWidth="1"/>
    <col min="13" max="19" width="9.5" style="194" customWidth="1"/>
    <col min="20" max="20" width="5.375" style="194" customWidth="1"/>
    <col min="21" max="16384" width="4.5" style="194"/>
  </cols>
  <sheetData>
    <row r="1" spans="1:23" ht="27.75" x14ac:dyDescent="0.15">
      <c r="A1" s="344"/>
      <c r="B1" s="345"/>
      <c r="C1" s="346"/>
      <c r="K1" s="344"/>
      <c r="L1" s="345"/>
      <c r="M1" s="346"/>
      <c r="U1" s="254"/>
      <c r="W1" s="254"/>
    </row>
    <row r="2" spans="1:23" x14ac:dyDescent="0.15">
      <c r="A2" s="254"/>
      <c r="B2" s="347"/>
      <c r="K2" s="254"/>
      <c r="L2" s="347"/>
      <c r="U2" s="254"/>
    </row>
    <row r="3" spans="1:23" x14ac:dyDescent="0.15">
      <c r="B3" s="347"/>
      <c r="L3" s="347"/>
      <c r="U3" s="254"/>
    </row>
    <row r="4" spans="1:23" x14ac:dyDescent="0.15">
      <c r="U4" s="254"/>
    </row>
    <row r="5" spans="1:23" x14ac:dyDescent="0.15">
      <c r="B5" s="983" t="s">
        <v>423</v>
      </c>
      <c r="C5" s="984"/>
      <c r="D5" s="984"/>
      <c r="E5" s="984"/>
      <c r="F5" s="984"/>
      <c r="G5" s="255"/>
      <c r="H5" s="255"/>
      <c r="I5" s="255"/>
      <c r="L5" s="983" t="s">
        <v>423</v>
      </c>
      <c r="M5" s="984"/>
      <c r="N5" s="984"/>
      <c r="O5" s="984"/>
      <c r="P5" s="984"/>
      <c r="Q5" s="255"/>
      <c r="R5" s="255"/>
      <c r="S5" s="255"/>
      <c r="U5" s="254"/>
    </row>
    <row r="6" spans="1:23" x14ac:dyDescent="0.15">
      <c r="B6" s="983"/>
      <c r="C6" s="985"/>
      <c r="D6" s="985"/>
      <c r="E6" s="985"/>
      <c r="F6" s="985"/>
      <c r="G6" s="349"/>
      <c r="H6" s="349"/>
      <c r="I6" s="342"/>
      <c r="L6" s="983"/>
      <c r="M6" s="985"/>
      <c r="N6" s="985"/>
      <c r="O6" s="985"/>
      <c r="P6" s="985"/>
      <c r="Q6" s="349"/>
      <c r="R6" s="349"/>
      <c r="S6" s="342"/>
      <c r="U6" s="254"/>
    </row>
    <row r="7" spans="1:23" x14ac:dyDescent="0.15">
      <c r="B7" s="348" t="s">
        <v>424</v>
      </c>
      <c r="C7" s="986"/>
      <c r="D7" s="986"/>
      <c r="E7" s="350"/>
      <c r="F7" s="350"/>
      <c r="G7" s="257"/>
      <c r="H7" s="351"/>
      <c r="I7" s="342"/>
      <c r="L7" s="348" t="s">
        <v>424</v>
      </c>
      <c r="M7" s="986"/>
      <c r="N7" s="986"/>
      <c r="O7" s="350"/>
      <c r="P7" s="350"/>
      <c r="Q7" s="257"/>
      <c r="R7" s="351"/>
      <c r="S7" s="342"/>
      <c r="U7" s="254"/>
    </row>
    <row r="8" spans="1:23" ht="14.25" x14ac:dyDescent="0.15">
      <c r="B8" s="348" t="s">
        <v>425</v>
      </c>
      <c r="C8" s="987"/>
      <c r="D8" s="987"/>
      <c r="E8" s="987"/>
      <c r="F8" s="987"/>
      <c r="G8" s="342"/>
      <c r="I8" s="352"/>
      <c r="L8" s="348" t="s">
        <v>425</v>
      </c>
      <c r="M8" s="987"/>
      <c r="N8" s="987"/>
      <c r="O8" s="987"/>
      <c r="P8" s="987"/>
      <c r="Q8" s="342"/>
      <c r="S8" s="352"/>
      <c r="U8" s="254"/>
    </row>
    <row r="9" spans="1:23" x14ac:dyDescent="0.15">
      <c r="U9" s="254"/>
    </row>
    <row r="10" spans="1:23" x14ac:dyDescent="0.15">
      <c r="U10" s="254"/>
    </row>
    <row r="11" spans="1:23" ht="14.25" x14ac:dyDescent="0.15">
      <c r="U11" s="254"/>
      <c r="V11" s="259"/>
    </row>
    <row r="12" spans="1:23" x14ac:dyDescent="0.15">
      <c r="U12" s="254"/>
      <c r="V12" s="260"/>
    </row>
    <row r="13" spans="1:23" x14ac:dyDescent="0.15">
      <c r="F13" s="988"/>
      <c r="G13" s="988"/>
      <c r="H13" s="988"/>
      <c r="P13" s="988"/>
      <c r="Q13" s="988"/>
      <c r="R13" s="988"/>
      <c r="U13" s="254"/>
      <c r="V13" s="261"/>
    </row>
    <row r="14" spans="1:23" ht="16.5" x14ac:dyDescent="0.15">
      <c r="C14" s="990" t="s">
        <v>426</v>
      </c>
      <c r="D14" s="990"/>
      <c r="E14" s="990"/>
      <c r="F14" s="989"/>
      <c r="G14" s="989"/>
      <c r="H14" s="989"/>
      <c r="I14" s="255" t="s">
        <v>246</v>
      </c>
      <c r="J14" s="353"/>
      <c r="M14" s="990" t="s">
        <v>426</v>
      </c>
      <c r="N14" s="990"/>
      <c r="O14" s="990"/>
      <c r="P14" s="989"/>
      <c r="Q14" s="989"/>
      <c r="R14" s="989"/>
      <c r="S14" s="255" t="s">
        <v>246</v>
      </c>
      <c r="T14" s="353"/>
      <c r="U14" s="254"/>
      <c r="V14" s="262"/>
    </row>
    <row r="15" spans="1:23" x14ac:dyDescent="0.15">
      <c r="G15" s="991"/>
      <c r="H15" s="991"/>
      <c r="I15" s="991"/>
      <c r="Q15" s="991"/>
      <c r="R15" s="991"/>
      <c r="S15" s="991"/>
      <c r="U15" s="254"/>
      <c r="V15" s="263"/>
    </row>
    <row r="16" spans="1:23" x14ac:dyDescent="0.15">
      <c r="F16" s="256" t="s">
        <v>499</v>
      </c>
      <c r="G16" s="992"/>
      <c r="H16" s="992"/>
      <c r="I16" s="992"/>
      <c r="J16" s="257" t="s">
        <v>246</v>
      </c>
      <c r="P16" s="256" t="s">
        <v>499</v>
      </c>
      <c r="Q16" s="992"/>
      <c r="R16" s="992"/>
      <c r="S16" s="992"/>
      <c r="T16" s="257" t="s">
        <v>246</v>
      </c>
      <c r="U16" s="254"/>
      <c r="V16" s="263"/>
    </row>
    <row r="17" spans="2:22" x14ac:dyDescent="0.15">
      <c r="F17" s="256"/>
      <c r="G17" s="993"/>
      <c r="H17" s="993"/>
      <c r="I17" s="993"/>
      <c r="J17" s="257"/>
      <c r="P17" s="256"/>
      <c r="Q17" s="993"/>
      <c r="R17" s="993"/>
      <c r="S17" s="993"/>
      <c r="T17" s="257"/>
      <c r="U17" s="254"/>
      <c r="V17" s="263"/>
    </row>
    <row r="18" spans="2:22" x14ac:dyDescent="0.15">
      <c r="F18" s="256" t="s">
        <v>427</v>
      </c>
      <c r="G18" s="994"/>
      <c r="H18" s="994"/>
      <c r="I18" s="994"/>
      <c r="J18" s="257" t="s">
        <v>246</v>
      </c>
      <c r="P18" s="256" t="s">
        <v>427</v>
      </c>
      <c r="Q18" s="994"/>
      <c r="R18" s="994"/>
      <c r="S18" s="994"/>
      <c r="T18" s="257" t="s">
        <v>246</v>
      </c>
      <c r="U18" s="254"/>
      <c r="V18" s="263"/>
    </row>
    <row r="19" spans="2:22" x14ac:dyDescent="0.15">
      <c r="J19" s="257"/>
      <c r="T19" s="257"/>
      <c r="U19" s="254"/>
      <c r="V19" s="264"/>
    </row>
    <row r="20" spans="2:22" x14ac:dyDescent="0.15">
      <c r="B20" s="995" t="s">
        <v>247</v>
      </c>
      <c r="C20" s="995"/>
      <c r="D20" s="255"/>
      <c r="E20" s="255"/>
      <c r="L20" s="995" t="s">
        <v>247</v>
      </c>
      <c r="M20" s="995"/>
      <c r="N20" s="255"/>
      <c r="O20" s="255"/>
      <c r="U20" s="254"/>
      <c r="V20" s="264"/>
    </row>
    <row r="21" spans="2:22" x14ac:dyDescent="0.15">
      <c r="B21" s="354" t="s">
        <v>428</v>
      </c>
      <c r="C21" s="355" t="s">
        <v>256</v>
      </c>
      <c r="D21" s="355" t="s">
        <v>255</v>
      </c>
      <c r="E21" s="355" t="s">
        <v>257</v>
      </c>
      <c r="F21" s="355" t="s">
        <v>258</v>
      </c>
      <c r="G21" s="355" t="s">
        <v>259</v>
      </c>
      <c r="H21" s="355" t="s">
        <v>260</v>
      </c>
      <c r="I21" s="356" t="s">
        <v>261</v>
      </c>
      <c r="L21" s="354" t="s">
        <v>428</v>
      </c>
      <c r="M21" s="355" t="s">
        <v>256</v>
      </c>
      <c r="N21" s="355" t="s">
        <v>255</v>
      </c>
      <c r="O21" s="355" t="s">
        <v>257</v>
      </c>
      <c r="P21" s="355" t="s">
        <v>258</v>
      </c>
      <c r="Q21" s="355" t="s">
        <v>259</v>
      </c>
      <c r="R21" s="355" t="s">
        <v>260</v>
      </c>
      <c r="S21" s="356" t="s">
        <v>261</v>
      </c>
      <c r="U21" s="254"/>
      <c r="V21" s="264"/>
    </row>
    <row r="22" spans="2:22" x14ac:dyDescent="0.15">
      <c r="B22" s="357" t="s">
        <v>248</v>
      </c>
      <c r="C22" s="358"/>
      <c r="D22" s="358"/>
      <c r="E22" s="358"/>
      <c r="F22" s="358"/>
      <c r="G22" s="358"/>
      <c r="H22" s="358"/>
      <c r="I22" s="359"/>
      <c r="L22" s="357" t="s">
        <v>248</v>
      </c>
      <c r="M22" s="358"/>
      <c r="N22" s="358"/>
      <c r="O22" s="358"/>
      <c r="P22" s="358"/>
      <c r="Q22" s="358"/>
      <c r="R22" s="358"/>
      <c r="S22" s="359"/>
      <c r="U22" s="254"/>
      <c r="V22" s="265"/>
    </row>
    <row r="23" spans="2:22" x14ac:dyDescent="0.15">
      <c r="B23" s="360" t="s">
        <v>249</v>
      </c>
      <c r="C23" s="361"/>
      <c r="D23" s="361"/>
      <c r="E23" s="361"/>
      <c r="F23" s="361"/>
      <c r="G23" s="361"/>
      <c r="H23" s="361"/>
      <c r="I23" s="362"/>
      <c r="L23" s="360" t="s">
        <v>249</v>
      </c>
      <c r="M23" s="361"/>
      <c r="N23" s="361"/>
      <c r="O23" s="361"/>
      <c r="P23" s="361"/>
      <c r="Q23" s="361"/>
      <c r="R23" s="361"/>
      <c r="S23" s="362"/>
      <c r="U23" s="254"/>
    </row>
    <row r="24" spans="2:22" x14ac:dyDescent="0.15">
      <c r="B24" s="360" t="s">
        <v>250</v>
      </c>
      <c r="C24" s="361"/>
      <c r="D24" s="361"/>
      <c r="E24" s="361"/>
      <c r="F24" s="361"/>
      <c r="G24" s="361"/>
      <c r="H24" s="361"/>
      <c r="I24" s="362"/>
      <c r="L24" s="360" t="s">
        <v>250</v>
      </c>
      <c r="M24" s="361"/>
      <c r="N24" s="361"/>
      <c r="O24" s="361"/>
      <c r="P24" s="361"/>
      <c r="Q24" s="361"/>
      <c r="R24" s="361"/>
      <c r="S24" s="362"/>
      <c r="U24" s="254"/>
    </row>
    <row r="25" spans="2:22" x14ac:dyDescent="0.15">
      <c r="B25" s="360" t="s">
        <v>251</v>
      </c>
      <c r="C25" s="361"/>
      <c r="D25" s="361"/>
      <c r="E25" s="361"/>
      <c r="F25" s="361"/>
      <c r="G25" s="361"/>
      <c r="H25" s="361"/>
      <c r="I25" s="362"/>
      <c r="L25" s="360" t="s">
        <v>251</v>
      </c>
      <c r="M25" s="361"/>
      <c r="N25" s="361"/>
      <c r="O25" s="361"/>
      <c r="P25" s="361"/>
      <c r="Q25" s="361"/>
      <c r="R25" s="361"/>
      <c r="S25" s="362"/>
      <c r="U25" s="254"/>
    </row>
    <row r="26" spans="2:22" x14ac:dyDescent="0.15">
      <c r="B26" s="360" t="s">
        <v>252</v>
      </c>
      <c r="C26" s="361"/>
      <c r="D26" s="361"/>
      <c r="E26" s="361"/>
      <c r="F26" s="361"/>
      <c r="G26" s="361"/>
      <c r="H26" s="361"/>
      <c r="I26" s="362"/>
      <c r="L26" s="360" t="s">
        <v>252</v>
      </c>
      <c r="M26" s="361"/>
      <c r="N26" s="361"/>
      <c r="O26" s="361"/>
      <c r="P26" s="361"/>
      <c r="Q26" s="361"/>
      <c r="R26" s="361"/>
      <c r="S26" s="362"/>
      <c r="U26" s="254"/>
    </row>
    <row r="27" spans="2:22" x14ac:dyDescent="0.15">
      <c r="B27" s="360" t="s">
        <v>253</v>
      </c>
      <c r="C27" s="361"/>
      <c r="D27" s="361"/>
      <c r="E27" s="361"/>
      <c r="F27" s="361"/>
      <c r="G27" s="361"/>
      <c r="H27" s="361"/>
      <c r="I27" s="362"/>
      <c r="L27" s="360" t="s">
        <v>253</v>
      </c>
      <c r="M27" s="361"/>
      <c r="N27" s="361"/>
      <c r="O27" s="361"/>
      <c r="P27" s="361"/>
      <c r="Q27" s="361"/>
      <c r="R27" s="361"/>
      <c r="S27" s="362"/>
      <c r="U27" s="254"/>
    </row>
    <row r="28" spans="2:22" x14ac:dyDescent="0.15">
      <c r="B28" s="360" t="s">
        <v>254</v>
      </c>
      <c r="C28" s="361"/>
      <c r="D28" s="361"/>
      <c r="E28" s="361"/>
      <c r="F28" s="361"/>
      <c r="G28" s="361"/>
      <c r="H28" s="361"/>
      <c r="I28" s="362"/>
      <c r="L28" s="360" t="s">
        <v>254</v>
      </c>
      <c r="M28" s="361"/>
      <c r="N28" s="361"/>
      <c r="O28" s="361"/>
      <c r="P28" s="361"/>
      <c r="Q28" s="361"/>
      <c r="R28" s="361"/>
      <c r="S28" s="362"/>
      <c r="U28" s="254"/>
    </row>
    <row r="29" spans="2:22" ht="14.25" x14ac:dyDescent="0.15">
      <c r="B29" s="363" t="s">
        <v>262</v>
      </c>
      <c r="C29" s="361"/>
      <c r="D29" s="361"/>
      <c r="E29" s="361"/>
      <c r="F29" s="361"/>
      <c r="G29" s="361"/>
      <c r="H29" s="361"/>
      <c r="I29" s="362"/>
      <c r="L29" s="363" t="s">
        <v>262</v>
      </c>
      <c r="M29" s="361"/>
      <c r="N29" s="361"/>
      <c r="O29" s="361"/>
      <c r="P29" s="361"/>
      <c r="Q29" s="361"/>
      <c r="R29" s="361"/>
      <c r="S29" s="362"/>
      <c r="U29" s="254"/>
      <c r="V29" s="259"/>
    </row>
    <row r="30" spans="2:22" x14ac:dyDescent="0.15">
      <c r="B30" s="363" t="s">
        <v>263</v>
      </c>
      <c r="C30" s="361"/>
      <c r="D30" s="361"/>
      <c r="E30" s="361"/>
      <c r="F30" s="361"/>
      <c r="G30" s="361"/>
      <c r="H30" s="361"/>
      <c r="I30" s="362"/>
      <c r="L30" s="363" t="s">
        <v>263</v>
      </c>
      <c r="M30" s="361"/>
      <c r="N30" s="361"/>
      <c r="O30" s="361"/>
      <c r="P30" s="361"/>
      <c r="Q30" s="361"/>
      <c r="R30" s="361"/>
      <c r="S30" s="362"/>
      <c r="U30" s="254"/>
      <c r="V30" s="260"/>
    </row>
    <row r="31" spans="2:22" x14ac:dyDescent="0.15">
      <c r="B31" s="363" t="s">
        <v>264</v>
      </c>
      <c r="C31" s="361"/>
      <c r="D31" s="361"/>
      <c r="E31" s="361"/>
      <c r="F31" s="361"/>
      <c r="G31" s="361"/>
      <c r="H31" s="361"/>
      <c r="I31" s="362"/>
      <c r="L31" s="363" t="s">
        <v>264</v>
      </c>
      <c r="M31" s="361"/>
      <c r="N31" s="361"/>
      <c r="O31" s="361"/>
      <c r="P31" s="361"/>
      <c r="Q31" s="361"/>
      <c r="R31" s="361"/>
      <c r="S31" s="362"/>
      <c r="U31" s="254"/>
      <c r="V31" s="261"/>
    </row>
    <row r="32" spans="2:22" x14ac:dyDescent="0.15">
      <c r="B32" s="363" t="s">
        <v>265</v>
      </c>
      <c r="C32" s="361"/>
      <c r="D32" s="361"/>
      <c r="E32" s="361"/>
      <c r="F32" s="361"/>
      <c r="G32" s="361"/>
      <c r="H32" s="361"/>
      <c r="I32" s="362"/>
      <c r="L32" s="363" t="s">
        <v>265</v>
      </c>
      <c r="M32" s="361"/>
      <c r="N32" s="361"/>
      <c r="O32" s="361"/>
      <c r="P32" s="361"/>
      <c r="Q32" s="361"/>
      <c r="R32" s="361"/>
      <c r="S32" s="362"/>
      <c r="U32" s="254"/>
      <c r="V32" s="262"/>
    </row>
    <row r="33" spans="2:22" x14ac:dyDescent="0.15">
      <c r="B33" s="363" t="s">
        <v>266</v>
      </c>
      <c r="C33" s="361"/>
      <c r="D33" s="361"/>
      <c r="E33" s="361"/>
      <c r="F33" s="361"/>
      <c r="G33" s="361"/>
      <c r="H33" s="361"/>
      <c r="I33" s="362"/>
      <c r="L33" s="363" t="s">
        <v>266</v>
      </c>
      <c r="M33" s="361"/>
      <c r="N33" s="361"/>
      <c r="O33" s="361"/>
      <c r="P33" s="361"/>
      <c r="Q33" s="361"/>
      <c r="R33" s="361"/>
      <c r="S33" s="362"/>
      <c r="U33" s="254"/>
      <c r="V33" s="263"/>
    </row>
    <row r="34" spans="2:22" x14ac:dyDescent="0.15">
      <c r="B34" s="364" t="s">
        <v>267</v>
      </c>
      <c r="C34" s="358"/>
      <c r="D34" s="358"/>
      <c r="E34" s="358"/>
      <c r="F34" s="358"/>
      <c r="G34" s="358"/>
      <c r="H34" s="358"/>
      <c r="I34" s="359"/>
      <c r="L34" s="364" t="s">
        <v>267</v>
      </c>
      <c r="M34" s="358"/>
      <c r="N34" s="358"/>
      <c r="O34" s="358"/>
      <c r="P34" s="358"/>
      <c r="Q34" s="358"/>
      <c r="R34" s="358"/>
      <c r="S34" s="359"/>
      <c r="U34" s="254"/>
      <c r="V34" s="263"/>
    </row>
    <row r="35" spans="2:22" x14ac:dyDescent="0.15">
      <c r="B35" s="365" t="s">
        <v>268</v>
      </c>
      <c r="C35" s="366"/>
      <c r="D35" s="366"/>
      <c r="E35" s="366"/>
      <c r="F35" s="366"/>
      <c r="G35" s="366"/>
      <c r="H35" s="366"/>
      <c r="I35" s="367"/>
      <c r="L35" s="365" t="s">
        <v>268</v>
      </c>
      <c r="M35" s="366"/>
      <c r="N35" s="366"/>
      <c r="O35" s="366"/>
      <c r="P35" s="366"/>
      <c r="Q35" s="366"/>
      <c r="R35" s="366"/>
      <c r="S35" s="367"/>
      <c r="U35" s="254"/>
      <c r="V35" s="263"/>
    </row>
    <row r="36" spans="2:22" x14ac:dyDescent="0.15">
      <c r="U36" s="254"/>
      <c r="V36" s="263"/>
    </row>
    <row r="37" spans="2:22" x14ac:dyDescent="0.15">
      <c r="B37" s="368" t="s">
        <v>429</v>
      </c>
      <c r="C37" s="355" t="s">
        <v>256</v>
      </c>
      <c r="D37" s="355" t="s">
        <v>255</v>
      </c>
      <c r="E37" s="355" t="s">
        <v>257</v>
      </c>
      <c r="F37" s="355" t="s">
        <v>258</v>
      </c>
      <c r="G37" s="355" t="s">
        <v>259</v>
      </c>
      <c r="H37" s="355" t="s">
        <v>260</v>
      </c>
      <c r="I37" s="356" t="s">
        <v>261</v>
      </c>
      <c r="L37" s="368" t="s">
        <v>429</v>
      </c>
      <c r="M37" s="355" t="s">
        <v>256</v>
      </c>
      <c r="N37" s="355" t="s">
        <v>255</v>
      </c>
      <c r="O37" s="355" t="s">
        <v>257</v>
      </c>
      <c r="P37" s="355" t="s">
        <v>258</v>
      </c>
      <c r="Q37" s="355" t="s">
        <v>259</v>
      </c>
      <c r="R37" s="355" t="s">
        <v>260</v>
      </c>
      <c r="S37" s="356" t="s">
        <v>261</v>
      </c>
      <c r="U37" s="254"/>
      <c r="V37" s="264"/>
    </row>
    <row r="38" spans="2:22" x14ac:dyDescent="0.15">
      <c r="B38" s="357" t="s">
        <v>248</v>
      </c>
      <c r="C38" s="358"/>
      <c r="D38" s="358"/>
      <c r="E38" s="358"/>
      <c r="F38" s="358"/>
      <c r="G38" s="358"/>
      <c r="H38" s="358"/>
      <c r="I38" s="359"/>
      <c r="L38" s="357" t="s">
        <v>248</v>
      </c>
      <c r="M38" s="358"/>
      <c r="N38" s="358"/>
      <c r="O38" s="358"/>
      <c r="P38" s="358"/>
      <c r="Q38" s="358"/>
      <c r="R38" s="358"/>
      <c r="S38" s="359"/>
      <c r="U38" s="254"/>
      <c r="V38" s="264"/>
    </row>
    <row r="39" spans="2:22" x14ac:dyDescent="0.15">
      <c r="B39" s="360" t="s">
        <v>249</v>
      </c>
      <c r="C39" s="361"/>
      <c r="D39" s="361"/>
      <c r="E39" s="361"/>
      <c r="F39" s="361"/>
      <c r="G39" s="361"/>
      <c r="H39" s="361"/>
      <c r="I39" s="362"/>
      <c r="L39" s="360" t="s">
        <v>249</v>
      </c>
      <c r="M39" s="361"/>
      <c r="N39" s="361"/>
      <c r="O39" s="361"/>
      <c r="P39" s="361"/>
      <c r="Q39" s="361"/>
      <c r="R39" s="361"/>
      <c r="S39" s="362"/>
      <c r="U39" s="254"/>
      <c r="V39" s="264"/>
    </row>
    <row r="40" spans="2:22" x14ac:dyDescent="0.15">
      <c r="B40" s="360" t="s">
        <v>250</v>
      </c>
      <c r="C40" s="361"/>
      <c r="D40" s="361"/>
      <c r="E40" s="361"/>
      <c r="F40" s="361"/>
      <c r="G40" s="361"/>
      <c r="H40" s="361"/>
      <c r="I40" s="362"/>
      <c r="J40" s="369"/>
      <c r="L40" s="360" t="s">
        <v>250</v>
      </c>
      <c r="M40" s="361"/>
      <c r="N40" s="361"/>
      <c r="O40" s="361"/>
      <c r="P40" s="361"/>
      <c r="Q40" s="361"/>
      <c r="R40" s="361"/>
      <c r="S40" s="362"/>
      <c r="T40" s="369"/>
      <c r="U40" s="254"/>
      <c r="V40" s="265"/>
    </row>
    <row r="41" spans="2:22" x14ac:dyDescent="0.15">
      <c r="B41" s="360" t="s">
        <v>251</v>
      </c>
      <c r="C41" s="361"/>
      <c r="D41" s="361"/>
      <c r="E41" s="361"/>
      <c r="F41" s="361"/>
      <c r="G41" s="361"/>
      <c r="H41" s="361"/>
      <c r="I41" s="362"/>
      <c r="J41" s="370"/>
      <c r="L41" s="360" t="s">
        <v>251</v>
      </c>
      <c r="M41" s="361"/>
      <c r="N41" s="361"/>
      <c r="O41" s="361"/>
      <c r="P41" s="361"/>
      <c r="Q41" s="361"/>
      <c r="R41" s="361"/>
      <c r="S41" s="362"/>
      <c r="T41" s="370"/>
      <c r="U41" s="254"/>
    </row>
    <row r="42" spans="2:22" x14ac:dyDescent="0.15">
      <c r="B42" s="360" t="s">
        <v>252</v>
      </c>
      <c r="C42" s="361"/>
      <c r="D42" s="361"/>
      <c r="E42" s="361"/>
      <c r="F42" s="361"/>
      <c r="G42" s="361"/>
      <c r="H42" s="361"/>
      <c r="I42" s="362"/>
      <c r="J42" s="370"/>
      <c r="L42" s="360" t="s">
        <v>252</v>
      </c>
      <c r="M42" s="361"/>
      <c r="N42" s="361"/>
      <c r="O42" s="361"/>
      <c r="P42" s="361"/>
      <c r="Q42" s="361"/>
      <c r="R42" s="361"/>
      <c r="S42" s="362"/>
      <c r="T42" s="370"/>
      <c r="U42" s="254"/>
    </row>
    <row r="43" spans="2:22" x14ac:dyDescent="0.15">
      <c r="B43" s="360" t="s">
        <v>253</v>
      </c>
      <c r="C43" s="361"/>
      <c r="D43" s="361"/>
      <c r="E43" s="361"/>
      <c r="F43" s="361"/>
      <c r="G43" s="361"/>
      <c r="H43" s="361"/>
      <c r="I43" s="362"/>
      <c r="J43" s="370"/>
      <c r="L43" s="360" t="s">
        <v>253</v>
      </c>
      <c r="M43" s="361"/>
      <c r="N43" s="361"/>
      <c r="O43" s="361"/>
      <c r="P43" s="361"/>
      <c r="Q43" s="361"/>
      <c r="R43" s="361"/>
      <c r="S43" s="362"/>
      <c r="T43" s="370"/>
      <c r="U43" s="254"/>
    </row>
    <row r="44" spans="2:22" x14ac:dyDescent="0.15">
      <c r="B44" s="360" t="s">
        <v>254</v>
      </c>
      <c r="C44" s="361"/>
      <c r="D44" s="361"/>
      <c r="E44" s="361"/>
      <c r="F44" s="361"/>
      <c r="G44" s="361"/>
      <c r="H44" s="361"/>
      <c r="I44" s="362"/>
      <c r="J44" s="370"/>
      <c r="L44" s="360" t="s">
        <v>254</v>
      </c>
      <c r="M44" s="361"/>
      <c r="N44" s="361"/>
      <c r="O44" s="361"/>
      <c r="P44" s="361"/>
      <c r="Q44" s="361"/>
      <c r="R44" s="361"/>
      <c r="S44" s="362"/>
      <c r="T44" s="370"/>
      <c r="U44" s="254"/>
    </row>
    <row r="45" spans="2:22" x14ac:dyDescent="0.15">
      <c r="B45" s="363" t="s">
        <v>262</v>
      </c>
      <c r="C45" s="361"/>
      <c r="D45" s="361"/>
      <c r="E45" s="361"/>
      <c r="F45" s="361"/>
      <c r="G45" s="361"/>
      <c r="H45" s="361"/>
      <c r="I45" s="362"/>
      <c r="J45" s="370"/>
      <c r="L45" s="363" t="s">
        <v>262</v>
      </c>
      <c r="M45" s="361"/>
      <c r="N45" s="361"/>
      <c r="O45" s="361"/>
      <c r="P45" s="361"/>
      <c r="Q45" s="361"/>
      <c r="R45" s="361"/>
      <c r="S45" s="362"/>
      <c r="T45" s="370"/>
      <c r="U45" s="254"/>
    </row>
    <row r="46" spans="2:22" x14ac:dyDescent="0.15">
      <c r="B46" s="363" t="s">
        <v>263</v>
      </c>
      <c r="C46" s="361"/>
      <c r="D46" s="361"/>
      <c r="E46" s="361"/>
      <c r="F46" s="361"/>
      <c r="G46" s="361"/>
      <c r="H46" s="361"/>
      <c r="I46" s="362"/>
      <c r="J46" s="370"/>
      <c r="L46" s="363" t="s">
        <v>263</v>
      </c>
      <c r="M46" s="361"/>
      <c r="N46" s="361"/>
      <c r="O46" s="361"/>
      <c r="P46" s="361"/>
      <c r="Q46" s="361"/>
      <c r="R46" s="361"/>
      <c r="S46" s="362"/>
      <c r="T46" s="370"/>
    </row>
    <row r="47" spans="2:22" x14ac:dyDescent="0.15">
      <c r="B47" s="363" t="s">
        <v>264</v>
      </c>
      <c r="C47" s="361"/>
      <c r="D47" s="361"/>
      <c r="E47" s="361"/>
      <c r="F47" s="361"/>
      <c r="G47" s="361"/>
      <c r="H47" s="361"/>
      <c r="I47" s="362"/>
      <c r="L47" s="363" t="s">
        <v>264</v>
      </c>
      <c r="M47" s="361"/>
      <c r="N47" s="361"/>
      <c r="O47" s="361"/>
      <c r="P47" s="361"/>
      <c r="Q47" s="361"/>
      <c r="R47" s="361"/>
      <c r="S47" s="362"/>
    </row>
    <row r="48" spans="2:22" x14ac:dyDescent="0.15">
      <c r="B48" s="363" t="s">
        <v>265</v>
      </c>
      <c r="C48" s="361"/>
      <c r="D48" s="361"/>
      <c r="E48" s="361"/>
      <c r="F48" s="361"/>
      <c r="G48" s="361"/>
      <c r="H48" s="361"/>
      <c r="I48" s="362"/>
      <c r="J48" s="369"/>
      <c r="L48" s="363" t="s">
        <v>265</v>
      </c>
      <c r="M48" s="361"/>
      <c r="N48" s="361"/>
      <c r="O48" s="361"/>
      <c r="P48" s="361"/>
      <c r="Q48" s="361"/>
      <c r="R48" s="361"/>
      <c r="S48" s="362"/>
      <c r="T48" s="369"/>
    </row>
    <row r="49" spans="2:20" x14ac:dyDescent="0.15">
      <c r="B49" s="363" t="s">
        <v>266</v>
      </c>
      <c r="C49" s="361"/>
      <c r="D49" s="361"/>
      <c r="E49" s="361"/>
      <c r="F49" s="361"/>
      <c r="G49" s="361"/>
      <c r="H49" s="361"/>
      <c r="I49" s="362"/>
      <c r="J49" s="370"/>
      <c r="L49" s="363" t="s">
        <v>266</v>
      </c>
      <c r="M49" s="361"/>
      <c r="N49" s="361"/>
      <c r="O49" s="361"/>
      <c r="P49" s="361"/>
      <c r="Q49" s="361"/>
      <c r="R49" s="361"/>
      <c r="S49" s="362"/>
      <c r="T49" s="370"/>
    </row>
    <row r="50" spans="2:20" x14ac:dyDescent="0.15">
      <c r="B50" s="364" t="s">
        <v>267</v>
      </c>
      <c r="C50" s="358"/>
      <c r="D50" s="358"/>
      <c r="E50" s="358"/>
      <c r="F50" s="358"/>
      <c r="G50" s="358"/>
      <c r="H50" s="358"/>
      <c r="I50" s="359"/>
      <c r="J50" s="370"/>
      <c r="L50" s="364" t="s">
        <v>267</v>
      </c>
      <c r="M50" s="358"/>
      <c r="N50" s="358"/>
      <c r="O50" s="358"/>
      <c r="P50" s="358"/>
      <c r="Q50" s="358"/>
      <c r="R50" s="358"/>
      <c r="S50" s="359"/>
      <c r="T50" s="370"/>
    </row>
    <row r="51" spans="2:20" x14ac:dyDescent="0.15">
      <c r="B51" s="365" t="s">
        <v>268</v>
      </c>
      <c r="C51" s="366"/>
      <c r="D51" s="366"/>
      <c r="E51" s="366"/>
      <c r="F51" s="366"/>
      <c r="G51" s="366"/>
      <c r="H51" s="366"/>
      <c r="I51" s="367"/>
      <c r="J51" s="370"/>
      <c r="L51" s="365" t="s">
        <v>268</v>
      </c>
      <c r="M51" s="366"/>
      <c r="N51" s="366"/>
      <c r="O51" s="366"/>
      <c r="P51" s="366"/>
      <c r="Q51" s="366"/>
      <c r="R51" s="366"/>
      <c r="S51" s="367"/>
      <c r="T51" s="370"/>
    </row>
    <row r="52" spans="2:20" x14ac:dyDescent="0.15">
      <c r="B52" s="371"/>
      <c r="C52" s="372"/>
      <c r="D52" s="373"/>
      <c r="E52" s="370"/>
      <c r="F52" s="370"/>
      <c r="G52" s="370"/>
      <c r="H52" s="370"/>
      <c r="I52" s="370"/>
      <c r="J52" s="370"/>
      <c r="L52" s="371"/>
      <c r="M52" s="372"/>
      <c r="N52" s="373"/>
      <c r="O52" s="370"/>
      <c r="P52" s="370"/>
      <c r="Q52" s="370"/>
      <c r="R52" s="370"/>
      <c r="S52" s="370"/>
      <c r="T52" s="370"/>
    </row>
    <row r="53" spans="2:20" x14ac:dyDescent="0.15">
      <c r="B53" s="371"/>
      <c r="C53" s="372"/>
      <c r="D53" s="373"/>
      <c r="E53" s="370"/>
      <c r="F53" s="370"/>
      <c r="G53" s="370"/>
      <c r="H53" s="370"/>
      <c r="I53" s="370"/>
      <c r="J53" s="370"/>
      <c r="L53" s="371"/>
      <c r="M53" s="372"/>
      <c r="N53" s="373"/>
      <c r="O53" s="370"/>
      <c r="P53" s="370"/>
      <c r="Q53" s="370"/>
      <c r="R53" s="370"/>
      <c r="S53" s="370"/>
      <c r="T53" s="370"/>
    </row>
    <row r="54" spans="2:20" x14ac:dyDescent="0.15">
      <c r="B54" s="371"/>
      <c r="C54" s="372"/>
      <c r="D54" s="373"/>
      <c r="E54" s="370"/>
      <c r="F54" s="370"/>
      <c r="G54" s="370"/>
      <c r="H54" s="370"/>
      <c r="I54" s="370"/>
      <c r="J54" s="370"/>
      <c r="L54" s="371"/>
      <c r="M54" s="372"/>
      <c r="N54" s="373"/>
      <c r="O54" s="370"/>
      <c r="P54" s="370"/>
      <c r="Q54" s="370"/>
      <c r="R54" s="370"/>
      <c r="S54" s="370"/>
      <c r="T54" s="370"/>
    </row>
    <row r="68" spans="2:20" x14ac:dyDescent="0.15">
      <c r="C68" s="258"/>
      <c r="D68" s="258"/>
      <c r="E68" s="258"/>
      <c r="F68" s="258"/>
      <c r="G68" s="258"/>
      <c r="H68" s="258"/>
      <c r="I68" s="258"/>
      <c r="J68" s="258"/>
      <c r="M68" s="258"/>
      <c r="N68" s="258"/>
      <c r="O68" s="258"/>
      <c r="P68" s="258"/>
      <c r="Q68" s="258"/>
      <c r="R68" s="258"/>
      <c r="S68" s="258"/>
      <c r="T68" s="258"/>
    </row>
    <row r="71" spans="2:20" x14ac:dyDescent="0.15">
      <c r="B71" s="369"/>
      <c r="L71" s="369"/>
    </row>
    <row r="77" spans="2:20" x14ac:dyDescent="0.15">
      <c r="C77" s="258"/>
      <c r="D77" s="258"/>
      <c r="E77" s="258"/>
      <c r="F77" s="258"/>
      <c r="G77" s="258"/>
      <c r="H77" s="258"/>
      <c r="I77" s="258"/>
      <c r="J77" s="258"/>
      <c r="M77" s="258"/>
      <c r="N77" s="258"/>
      <c r="O77" s="258"/>
      <c r="P77" s="258"/>
      <c r="Q77" s="258"/>
      <c r="R77" s="258"/>
      <c r="S77" s="258"/>
      <c r="T77" s="258"/>
    </row>
    <row r="80" spans="2:20" x14ac:dyDescent="0.15">
      <c r="B80" s="369"/>
      <c r="L80" s="369"/>
    </row>
    <row r="94" spans="3:20" x14ac:dyDescent="0.15">
      <c r="E94" s="374"/>
      <c r="F94" s="369"/>
      <c r="G94" s="196"/>
      <c r="H94" s="196"/>
      <c r="I94" s="196"/>
      <c r="J94" s="196"/>
      <c r="O94" s="374"/>
      <c r="P94" s="369"/>
      <c r="Q94" s="196"/>
      <c r="R94" s="196"/>
      <c r="S94" s="196"/>
      <c r="T94" s="196"/>
    </row>
    <row r="95" spans="3:20" x14ac:dyDescent="0.15">
      <c r="C95" s="375"/>
      <c r="D95" s="375"/>
      <c r="E95" s="374"/>
      <c r="F95" s="261"/>
      <c r="G95" s="261"/>
      <c r="H95" s="261"/>
      <c r="I95" s="261"/>
      <c r="J95" s="261"/>
      <c r="M95" s="375"/>
      <c r="N95" s="375"/>
      <c r="O95" s="374"/>
      <c r="P95" s="261"/>
      <c r="Q95" s="261"/>
      <c r="R95" s="261"/>
      <c r="S95" s="261"/>
      <c r="T95" s="261"/>
    </row>
    <row r="96" spans="3:20" ht="14.25" x14ac:dyDescent="0.15">
      <c r="C96" s="376"/>
      <c r="D96" s="376"/>
      <c r="E96" s="377"/>
      <c r="F96" s="377"/>
      <c r="G96" s="377"/>
      <c r="H96" s="377"/>
      <c r="I96" s="377"/>
      <c r="J96" s="377"/>
      <c r="M96" s="376"/>
      <c r="N96" s="376"/>
      <c r="O96" s="377"/>
      <c r="P96" s="377"/>
      <c r="Q96" s="377"/>
      <c r="R96" s="377"/>
      <c r="S96" s="377"/>
      <c r="T96" s="377"/>
    </row>
    <row r="97" spans="3:20" x14ac:dyDescent="0.15">
      <c r="C97" s="375"/>
      <c r="D97" s="375"/>
      <c r="E97" s="378"/>
      <c r="F97" s="379"/>
      <c r="G97" s="379"/>
      <c r="H97" s="379"/>
      <c r="I97" s="379"/>
      <c r="J97" s="379"/>
      <c r="M97" s="375"/>
      <c r="N97" s="375"/>
      <c r="O97" s="378"/>
      <c r="P97" s="379"/>
      <c r="Q97" s="379"/>
      <c r="R97" s="379"/>
      <c r="S97" s="379"/>
      <c r="T97" s="379"/>
    </row>
    <row r="98" spans="3:20" x14ac:dyDescent="0.15">
      <c r="C98" s="375"/>
      <c r="D98" s="380"/>
      <c r="E98" s="379"/>
      <c r="F98" s="379"/>
      <c r="G98" s="379"/>
      <c r="H98" s="379"/>
      <c r="I98" s="379"/>
      <c r="J98" s="379"/>
      <c r="M98" s="375"/>
      <c r="N98" s="380"/>
      <c r="O98" s="379"/>
      <c r="P98" s="379"/>
      <c r="Q98" s="379"/>
      <c r="R98" s="379"/>
      <c r="S98" s="379"/>
      <c r="T98" s="379"/>
    </row>
    <row r="99" spans="3:20" x14ac:dyDescent="0.15">
      <c r="C99" s="375"/>
      <c r="D99" s="380"/>
      <c r="E99" s="379"/>
      <c r="F99" s="379"/>
      <c r="G99" s="379"/>
      <c r="H99" s="379"/>
      <c r="I99" s="379"/>
      <c r="J99" s="379"/>
      <c r="M99" s="375"/>
      <c r="N99" s="380"/>
      <c r="O99" s="379"/>
      <c r="P99" s="379"/>
      <c r="Q99" s="379"/>
      <c r="R99" s="379"/>
      <c r="S99" s="379"/>
      <c r="T99" s="379"/>
    </row>
    <row r="100" spans="3:20" x14ac:dyDescent="0.15">
      <c r="C100" s="375"/>
      <c r="D100" s="380"/>
      <c r="E100" s="379"/>
      <c r="F100" s="379"/>
      <c r="G100" s="379"/>
      <c r="H100" s="379"/>
      <c r="I100" s="379"/>
      <c r="J100" s="379"/>
      <c r="M100" s="375"/>
      <c r="N100" s="380"/>
      <c r="O100" s="379"/>
      <c r="P100" s="379"/>
      <c r="Q100" s="379"/>
      <c r="R100" s="379"/>
      <c r="S100" s="379"/>
      <c r="T100" s="379"/>
    </row>
    <row r="101" spans="3:20" x14ac:dyDescent="0.15">
      <c r="C101" s="375"/>
      <c r="D101" s="380"/>
      <c r="E101" s="379"/>
      <c r="F101" s="379"/>
      <c r="G101" s="379"/>
      <c r="H101" s="379"/>
      <c r="I101" s="379"/>
      <c r="J101" s="379"/>
      <c r="M101" s="375"/>
      <c r="N101" s="380"/>
      <c r="O101" s="379"/>
      <c r="P101" s="379"/>
      <c r="Q101" s="379"/>
      <c r="R101" s="379"/>
      <c r="S101" s="379"/>
      <c r="T101" s="379"/>
    </row>
    <row r="102" spans="3:20" x14ac:dyDescent="0.15">
      <c r="C102" s="375"/>
      <c r="D102" s="380"/>
      <c r="E102" s="379"/>
      <c r="F102" s="379"/>
      <c r="G102" s="379"/>
      <c r="H102" s="379"/>
      <c r="I102" s="379"/>
      <c r="J102" s="379"/>
      <c r="M102" s="375"/>
      <c r="N102" s="380"/>
      <c r="O102" s="379"/>
      <c r="P102" s="379"/>
      <c r="Q102" s="379"/>
      <c r="R102" s="379"/>
      <c r="S102" s="379"/>
      <c r="T102" s="379"/>
    </row>
    <row r="103" spans="3:20" x14ac:dyDescent="0.15">
      <c r="C103" s="375"/>
      <c r="D103" s="380"/>
      <c r="E103" s="379"/>
      <c r="F103" s="379"/>
      <c r="G103" s="379"/>
      <c r="H103" s="379"/>
      <c r="I103" s="379"/>
      <c r="J103" s="379"/>
      <c r="M103" s="375"/>
      <c r="N103" s="380"/>
      <c r="O103" s="379"/>
      <c r="P103" s="379"/>
      <c r="Q103" s="379"/>
      <c r="R103" s="379"/>
      <c r="S103" s="379"/>
      <c r="T103" s="379"/>
    </row>
    <row r="104" spans="3:20" x14ac:dyDescent="0.15">
      <c r="C104" s="375"/>
      <c r="D104" s="380"/>
      <c r="E104" s="379"/>
      <c r="F104" s="379"/>
      <c r="G104" s="379"/>
      <c r="H104" s="379"/>
      <c r="I104" s="379"/>
      <c r="J104" s="379"/>
      <c r="M104" s="375"/>
      <c r="N104" s="380"/>
      <c r="O104" s="379"/>
      <c r="P104" s="379"/>
      <c r="Q104" s="379"/>
      <c r="R104" s="379"/>
      <c r="S104" s="379"/>
      <c r="T104" s="379"/>
    </row>
    <row r="105" spans="3:20" x14ac:dyDescent="0.15">
      <c r="C105" s="375"/>
      <c r="D105" s="380"/>
      <c r="E105" s="379"/>
      <c r="F105" s="379"/>
      <c r="G105" s="379"/>
      <c r="H105" s="379"/>
      <c r="I105" s="379"/>
      <c r="J105" s="379"/>
      <c r="M105" s="375"/>
      <c r="N105" s="380"/>
      <c r="O105" s="379"/>
      <c r="P105" s="379"/>
      <c r="Q105" s="379"/>
      <c r="R105" s="379"/>
      <c r="S105" s="379"/>
      <c r="T105" s="379"/>
    </row>
    <row r="106" spans="3:20" ht="14.25" x14ac:dyDescent="0.15">
      <c r="C106" s="381"/>
      <c r="D106" s="381"/>
      <c r="E106" s="382"/>
      <c r="F106" s="382"/>
      <c r="G106" s="383"/>
      <c r="H106" s="382"/>
      <c r="I106" s="382"/>
      <c r="J106" s="382"/>
      <c r="M106" s="381"/>
      <c r="N106" s="381"/>
      <c r="O106" s="382"/>
      <c r="P106" s="382"/>
      <c r="Q106" s="383"/>
      <c r="R106" s="382"/>
      <c r="S106" s="382"/>
      <c r="T106" s="382"/>
    </row>
    <row r="110" spans="3:20" ht="14.25" x14ac:dyDescent="0.15">
      <c r="E110" s="384"/>
      <c r="F110" s="385"/>
      <c r="G110" s="385"/>
      <c r="H110" s="385"/>
      <c r="I110" s="385"/>
      <c r="J110" s="385"/>
      <c r="O110" s="384"/>
      <c r="P110" s="385"/>
      <c r="Q110" s="385"/>
      <c r="R110" s="385"/>
      <c r="S110" s="385"/>
      <c r="T110" s="385"/>
    </row>
    <row r="111" spans="3:20" x14ac:dyDescent="0.15">
      <c r="E111" s="374"/>
      <c r="F111" s="369"/>
      <c r="G111" s="196"/>
      <c r="H111" s="196"/>
      <c r="I111" s="196"/>
      <c r="J111" s="196"/>
      <c r="O111" s="374"/>
      <c r="P111" s="369"/>
      <c r="Q111" s="196"/>
      <c r="R111" s="196"/>
      <c r="S111" s="196"/>
      <c r="T111" s="196"/>
    </row>
    <row r="112" spans="3:20" x14ac:dyDescent="0.15">
      <c r="C112" s="375"/>
      <c r="D112" s="375"/>
      <c r="E112" s="374"/>
      <c r="F112" s="261"/>
      <c r="G112" s="261"/>
      <c r="H112" s="261"/>
      <c r="I112" s="261"/>
      <c r="J112" s="261"/>
      <c r="M112" s="375"/>
      <c r="N112" s="375"/>
      <c r="O112" s="374"/>
      <c r="P112" s="261"/>
      <c r="Q112" s="261"/>
      <c r="R112" s="261"/>
      <c r="S112" s="261"/>
      <c r="T112" s="261"/>
    </row>
    <row r="113" spans="3:20" ht="14.25" x14ac:dyDescent="0.15">
      <c r="C113" s="376"/>
      <c r="D113" s="376"/>
      <c r="E113" s="377"/>
      <c r="F113" s="377"/>
      <c r="G113" s="377"/>
      <c r="H113" s="377"/>
      <c r="I113" s="377"/>
      <c r="J113" s="377"/>
      <c r="M113" s="376"/>
      <c r="N113" s="376"/>
      <c r="O113" s="377"/>
      <c r="P113" s="377"/>
      <c r="Q113" s="377"/>
      <c r="R113" s="377"/>
      <c r="S113" s="377"/>
      <c r="T113" s="377"/>
    </row>
    <row r="114" spans="3:20" x14ac:dyDescent="0.15">
      <c r="C114" s="375"/>
      <c r="D114" s="375"/>
      <c r="E114" s="378"/>
      <c r="F114" s="379"/>
      <c r="G114" s="379"/>
      <c r="H114" s="379"/>
      <c r="I114" s="379"/>
      <c r="J114" s="379"/>
      <c r="M114" s="375"/>
      <c r="N114" s="375"/>
      <c r="O114" s="378"/>
      <c r="P114" s="379"/>
      <c r="Q114" s="379"/>
      <c r="R114" s="379"/>
      <c r="S114" s="379"/>
      <c r="T114" s="379"/>
    </row>
    <row r="115" spans="3:20" x14ac:dyDescent="0.15">
      <c r="C115" s="375"/>
      <c r="D115" s="380"/>
      <c r="E115" s="379"/>
      <c r="F115" s="379"/>
      <c r="G115" s="379"/>
      <c r="H115" s="379"/>
      <c r="I115" s="379"/>
      <c r="J115" s="379"/>
      <c r="M115" s="375"/>
      <c r="N115" s="380"/>
      <c r="O115" s="379"/>
      <c r="P115" s="379"/>
      <c r="Q115" s="379"/>
      <c r="R115" s="379"/>
      <c r="S115" s="379"/>
      <c r="T115" s="379"/>
    </row>
    <row r="116" spans="3:20" x14ac:dyDescent="0.15">
      <c r="C116" s="375"/>
      <c r="D116" s="380"/>
      <c r="E116" s="379"/>
      <c r="F116" s="379"/>
      <c r="G116" s="379"/>
      <c r="H116" s="379"/>
      <c r="I116" s="379"/>
      <c r="J116" s="379"/>
      <c r="M116" s="375"/>
      <c r="N116" s="380"/>
      <c r="O116" s="379"/>
      <c r="P116" s="379"/>
      <c r="Q116" s="379"/>
      <c r="R116" s="379"/>
      <c r="S116" s="379"/>
      <c r="T116" s="379"/>
    </row>
    <row r="117" spans="3:20" x14ac:dyDescent="0.15">
      <c r="C117" s="375"/>
      <c r="D117" s="380"/>
      <c r="E117" s="379"/>
      <c r="F117" s="379"/>
      <c r="G117" s="379"/>
      <c r="H117" s="379"/>
      <c r="I117" s="379"/>
      <c r="J117" s="379"/>
      <c r="M117" s="375"/>
      <c r="N117" s="380"/>
      <c r="O117" s="379"/>
      <c r="P117" s="379"/>
      <c r="Q117" s="379"/>
      <c r="R117" s="379"/>
      <c r="S117" s="379"/>
      <c r="T117" s="379"/>
    </row>
    <row r="118" spans="3:20" x14ac:dyDescent="0.15">
      <c r="C118" s="375"/>
      <c r="D118" s="380"/>
      <c r="E118" s="379"/>
      <c r="F118" s="379"/>
      <c r="G118" s="379"/>
      <c r="H118" s="379"/>
      <c r="I118" s="379"/>
      <c r="J118" s="379"/>
      <c r="M118" s="375"/>
      <c r="N118" s="380"/>
      <c r="O118" s="379"/>
      <c r="P118" s="379"/>
      <c r="Q118" s="379"/>
      <c r="R118" s="379"/>
      <c r="S118" s="379"/>
      <c r="T118" s="379"/>
    </row>
    <row r="119" spans="3:20" x14ac:dyDescent="0.15">
      <c r="C119" s="375"/>
      <c r="D119" s="380"/>
      <c r="E119" s="379"/>
      <c r="F119" s="379"/>
      <c r="G119" s="379"/>
      <c r="H119" s="379"/>
      <c r="I119" s="379"/>
      <c r="J119" s="379"/>
      <c r="M119" s="375"/>
      <c r="N119" s="380"/>
      <c r="O119" s="379"/>
      <c r="P119" s="379"/>
      <c r="Q119" s="379"/>
      <c r="R119" s="379"/>
      <c r="S119" s="379"/>
      <c r="T119" s="379"/>
    </row>
    <row r="120" spans="3:20" x14ac:dyDescent="0.15">
      <c r="C120" s="375"/>
      <c r="D120" s="380"/>
      <c r="E120" s="379"/>
      <c r="F120" s="379"/>
      <c r="G120" s="379"/>
      <c r="H120" s="379"/>
      <c r="I120" s="379"/>
      <c r="J120" s="379"/>
      <c r="M120" s="375"/>
      <c r="N120" s="380"/>
      <c r="O120" s="379"/>
      <c r="P120" s="379"/>
      <c r="Q120" s="379"/>
      <c r="R120" s="379"/>
      <c r="S120" s="379"/>
      <c r="T120" s="379"/>
    </row>
    <row r="121" spans="3:20" x14ac:dyDescent="0.15">
      <c r="C121" s="375"/>
      <c r="D121" s="380"/>
      <c r="E121" s="379"/>
      <c r="F121" s="379"/>
      <c r="G121" s="379"/>
      <c r="H121" s="379"/>
      <c r="I121" s="379"/>
      <c r="J121" s="379"/>
      <c r="M121" s="375"/>
      <c r="N121" s="380"/>
      <c r="O121" s="379"/>
      <c r="P121" s="379"/>
      <c r="Q121" s="379"/>
      <c r="R121" s="379"/>
      <c r="S121" s="379"/>
      <c r="T121" s="379"/>
    </row>
    <row r="122" spans="3:20" x14ac:dyDescent="0.15">
      <c r="C122" s="375"/>
      <c r="D122" s="380"/>
      <c r="E122" s="379"/>
      <c r="F122" s="379"/>
      <c r="G122" s="379"/>
      <c r="H122" s="379"/>
      <c r="I122" s="379"/>
      <c r="J122" s="379"/>
      <c r="M122" s="375"/>
      <c r="N122" s="380"/>
      <c r="O122" s="379"/>
      <c r="P122" s="379"/>
      <c r="Q122" s="379"/>
      <c r="R122" s="379"/>
      <c r="S122" s="379"/>
      <c r="T122" s="379"/>
    </row>
    <row r="123" spans="3:20" ht="14.25" x14ac:dyDescent="0.15">
      <c r="C123" s="381"/>
      <c r="D123" s="381"/>
      <c r="E123" s="382"/>
      <c r="F123" s="382"/>
      <c r="G123" s="383"/>
      <c r="H123" s="382"/>
      <c r="I123" s="382"/>
      <c r="J123" s="382"/>
      <c r="M123" s="381"/>
      <c r="N123" s="381"/>
      <c r="O123" s="382"/>
      <c r="P123" s="382"/>
      <c r="Q123" s="383"/>
      <c r="R123" s="382"/>
      <c r="S123" s="382"/>
      <c r="T123" s="382"/>
    </row>
    <row r="125" spans="3:20" x14ac:dyDescent="0.15">
      <c r="C125" s="386"/>
      <c r="M125" s="386"/>
    </row>
  </sheetData>
  <mergeCells count="20">
    <mergeCell ref="F13:H14"/>
    <mergeCell ref="C14:E14"/>
    <mergeCell ref="G15:I16"/>
    <mergeCell ref="G17:I18"/>
    <mergeCell ref="B20:C20"/>
    <mergeCell ref="L5:L6"/>
    <mergeCell ref="M5:P5"/>
    <mergeCell ref="M6:P6"/>
    <mergeCell ref="M7:N7"/>
    <mergeCell ref="M8:P8"/>
    <mergeCell ref="P13:R14"/>
    <mergeCell ref="M14:O14"/>
    <mergeCell ref="Q15:S16"/>
    <mergeCell ref="Q17:S18"/>
    <mergeCell ref="L20:M20"/>
    <mergeCell ref="B5:B6"/>
    <mergeCell ref="C5:F5"/>
    <mergeCell ref="C6:F6"/>
    <mergeCell ref="C7:D7"/>
    <mergeCell ref="C8:F8"/>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01ABE-D52F-4A7E-A067-09601307D90E}">
  <dimension ref="B1:AE101"/>
  <sheetViews>
    <sheetView showZeros="0" view="pageBreakPreview" zoomScaleNormal="100" zoomScaleSheetLayoutView="100" zoomScalePageLayoutView="80" workbookViewId="0">
      <selection activeCell="L44" sqref="L44"/>
    </sheetView>
  </sheetViews>
  <sheetFormatPr defaultColWidth="9" defaultRowHeight="20.25" customHeight="1" x14ac:dyDescent="0.15"/>
  <cols>
    <col min="1" max="1" width="9" style="11"/>
    <col min="2" max="2" width="1.75" style="135" customWidth="1"/>
    <col min="3" max="10" width="10.5" style="135" customWidth="1"/>
    <col min="11" max="14" width="10.5" style="11" customWidth="1"/>
    <col min="15" max="15" width="0.75" style="11" customWidth="1"/>
    <col min="16" max="16" width="2.5" style="11" customWidth="1"/>
    <col min="17" max="17" width="5" style="11" customWidth="1"/>
    <col min="18" max="18" width="2.5" style="135" customWidth="1"/>
    <col min="19" max="19" width="23.75" style="135" customWidth="1"/>
    <col min="20" max="26" width="8.625" style="135" customWidth="1"/>
    <col min="27" max="30" width="8.625" style="11" customWidth="1"/>
    <col min="31" max="16384" width="9" style="11"/>
  </cols>
  <sheetData>
    <row r="1" spans="2:30" ht="20.25" customHeight="1" x14ac:dyDescent="0.15">
      <c r="C1" s="136"/>
      <c r="G1" s="11"/>
      <c r="S1" s="136"/>
      <c r="W1" s="11"/>
    </row>
    <row r="2" spans="2:30" ht="20.25" customHeight="1" x14ac:dyDescent="0.15">
      <c r="C2" s="89"/>
      <c r="G2" s="136"/>
      <c r="S2" s="89"/>
      <c r="W2" s="136"/>
    </row>
    <row r="3" spans="2:30" ht="20.25" customHeight="1" x14ac:dyDescent="0.15">
      <c r="C3" s="466" t="s">
        <v>493</v>
      </c>
      <c r="N3" s="465">
        <v>45383</v>
      </c>
      <c r="R3" s="11"/>
      <c r="S3" s="11"/>
      <c r="T3" s="11"/>
      <c r="U3" s="11"/>
      <c r="V3" s="11"/>
      <c r="W3" s="11"/>
      <c r="X3" s="11"/>
      <c r="Y3" s="11"/>
      <c r="Z3" s="11"/>
    </row>
    <row r="4" spans="2:30" ht="20.25" customHeight="1" x14ac:dyDescent="0.15">
      <c r="R4" s="11"/>
      <c r="S4" s="11"/>
      <c r="T4" s="11"/>
      <c r="U4" s="11"/>
      <c r="V4" s="11"/>
      <c r="W4" s="11"/>
      <c r="X4" s="11"/>
      <c r="Y4" s="11"/>
      <c r="Z4" s="11"/>
    </row>
    <row r="5" spans="2:30" ht="20.25" customHeight="1" x14ac:dyDescent="0.15">
      <c r="R5" s="11"/>
      <c r="S5" s="11"/>
      <c r="T5" s="11"/>
      <c r="U5" s="11"/>
      <c r="V5" s="11"/>
      <c r="W5" s="11"/>
      <c r="X5" s="11"/>
      <c r="Y5" s="11"/>
      <c r="Z5" s="11"/>
    </row>
    <row r="6" spans="2:30" ht="20.25" customHeight="1" x14ac:dyDescent="0.15">
      <c r="R6" s="11"/>
      <c r="S6" s="11"/>
      <c r="T6" s="11"/>
      <c r="U6" s="11"/>
      <c r="V6" s="11"/>
      <c r="W6" s="11"/>
      <c r="X6" s="11"/>
      <c r="Y6" s="11"/>
      <c r="Z6" s="11"/>
    </row>
    <row r="7" spans="2:30" ht="20.25" customHeight="1" x14ac:dyDescent="0.15">
      <c r="R7" s="11"/>
      <c r="S7" s="11"/>
      <c r="T7" s="11"/>
      <c r="U7" s="11"/>
      <c r="V7" s="11"/>
      <c r="W7" s="11"/>
      <c r="X7" s="11"/>
      <c r="Y7" s="11"/>
      <c r="Z7" s="11"/>
    </row>
    <row r="8" spans="2:30" ht="20.25" customHeight="1" x14ac:dyDescent="0.15">
      <c r="B8" s="140">
        <v>1</v>
      </c>
      <c r="C8" s="140" t="s">
        <v>177</v>
      </c>
      <c r="H8" s="444" t="s">
        <v>180</v>
      </c>
      <c r="J8" s="11"/>
      <c r="R8" s="11"/>
      <c r="S8" s="11"/>
      <c r="T8" s="11"/>
      <c r="U8" s="11"/>
      <c r="V8" s="11"/>
      <c r="W8" s="11"/>
      <c r="X8" s="11"/>
      <c r="Y8" s="11"/>
      <c r="Z8" s="11"/>
    </row>
    <row r="9" spans="2:30" ht="20.25" customHeight="1" x14ac:dyDescent="0.15">
      <c r="C9" s="135" t="s">
        <v>68</v>
      </c>
      <c r="E9" s="135" t="s">
        <v>67</v>
      </c>
      <c r="H9" s="445" t="s">
        <v>211</v>
      </c>
      <c r="J9" s="11"/>
      <c r="R9" s="11"/>
      <c r="S9" s="11"/>
      <c r="T9" s="11"/>
      <c r="U9" s="11"/>
      <c r="V9" s="11"/>
      <c r="W9" s="11"/>
      <c r="X9" s="11"/>
      <c r="Y9" s="11"/>
      <c r="Z9" s="11"/>
    </row>
    <row r="10" spans="2:30" ht="20.25" customHeight="1" x14ac:dyDescent="0.15">
      <c r="C10" s="135" t="s">
        <v>69</v>
      </c>
      <c r="E10" s="135" t="s">
        <v>70</v>
      </c>
      <c r="H10" s="445" t="s">
        <v>186</v>
      </c>
      <c r="R10" s="11"/>
      <c r="S10" s="11"/>
      <c r="T10" s="11"/>
      <c r="U10" s="11"/>
      <c r="V10" s="11"/>
      <c r="W10" s="11"/>
      <c r="X10" s="11"/>
      <c r="Y10" s="11"/>
      <c r="Z10" s="11"/>
    </row>
    <row r="11" spans="2:30" ht="20.25" customHeight="1" x14ac:dyDescent="0.15">
      <c r="C11" s="135" t="s">
        <v>436</v>
      </c>
      <c r="H11" s="445" t="s">
        <v>441</v>
      </c>
      <c r="R11" s="11"/>
      <c r="S11" s="11"/>
      <c r="T11" s="11"/>
      <c r="U11" s="11"/>
      <c r="V11" s="11"/>
      <c r="W11" s="11"/>
      <c r="X11" s="11"/>
      <c r="Y11" s="11"/>
      <c r="Z11" s="11"/>
    </row>
    <row r="12" spans="2:30" ht="20.25" customHeight="1" x14ac:dyDescent="0.15">
      <c r="C12" s="135" t="s">
        <v>442</v>
      </c>
      <c r="H12" s="440" t="s">
        <v>444</v>
      </c>
      <c r="K12" s="135"/>
      <c r="L12" s="135"/>
      <c r="M12" s="135"/>
      <c r="N12" s="135"/>
      <c r="R12" s="11"/>
      <c r="S12" s="11"/>
      <c r="T12" s="11"/>
      <c r="U12" s="11"/>
      <c r="V12" s="11"/>
      <c r="W12" s="11"/>
      <c r="X12" s="11"/>
      <c r="Y12" s="11"/>
      <c r="Z12" s="11"/>
      <c r="AD12" s="135"/>
    </row>
    <row r="13" spans="2:30" ht="20.25" customHeight="1" x14ac:dyDescent="0.15">
      <c r="B13" s="139"/>
      <c r="C13" s="139" t="s">
        <v>443</v>
      </c>
      <c r="D13" s="139"/>
      <c r="E13" s="139"/>
      <c r="F13" s="139"/>
      <c r="G13" s="139"/>
      <c r="H13" s="138"/>
      <c r="I13" s="139"/>
      <c r="J13" s="139"/>
      <c r="K13" s="139"/>
      <c r="L13" s="139"/>
      <c r="M13" s="139"/>
      <c r="N13" s="139"/>
      <c r="R13" s="11"/>
      <c r="S13" s="11"/>
      <c r="T13" s="11"/>
      <c r="U13" s="11"/>
      <c r="V13" s="11"/>
      <c r="W13" s="11"/>
      <c r="X13" s="11"/>
      <c r="Y13" s="11"/>
      <c r="Z13" s="11"/>
      <c r="AD13" s="135"/>
    </row>
    <row r="14" spans="2:30" ht="20.25" customHeight="1" x14ac:dyDescent="0.15">
      <c r="H14" s="446"/>
      <c r="R14" s="11"/>
      <c r="S14" s="11"/>
      <c r="T14" s="11"/>
      <c r="U14" s="11"/>
      <c r="V14" s="11"/>
      <c r="W14" s="11"/>
      <c r="X14" s="11"/>
      <c r="Y14" s="11"/>
      <c r="Z14" s="11"/>
    </row>
    <row r="15" spans="2:30" ht="20.25" customHeight="1" x14ac:dyDescent="0.15">
      <c r="B15" s="140">
        <v>2</v>
      </c>
      <c r="C15" s="140" t="s">
        <v>459</v>
      </c>
      <c r="H15" s="444" t="s">
        <v>179</v>
      </c>
      <c r="R15" s="11"/>
      <c r="S15" s="11"/>
      <c r="T15" s="11"/>
      <c r="U15" s="11"/>
      <c r="V15" s="11"/>
      <c r="W15" s="11"/>
      <c r="X15" s="11"/>
      <c r="Y15" s="11"/>
      <c r="Z15" s="11"/>
    </row>
    <row r="16" spans="2:30" ht="20.25" customHeight="1" x14ac:dyDescent="0.15">
      <c r="C16" s="135" t="s">
        <v>71</v>
      </c>
      <c r="D16" s="135" t="s">
        <v>72</v>
      </c>
      <c r="H16" s="441" t="s">
        <v>170</v>
      </c>
      <c r="J16" s="426" t="s">
        <v>176</v>
      </c>
      <c r="R16" s="11"/>
      <c r="S16" s="11"/>
      <c r="T16" s="11"/>
      <c r="U16" s="11"/>
      <c r="V16" s="11"/>
      <c r="W16" s="11"/>
      <c r="X16" s="11"/>
      <c r="Y16" s="11"/>
      <c r="Z16" s="11"/>
    </row>
    <row r="17" spans="2:31" ht="20.25" customHeight="1" x14ac:dyDescent="0.15">
      <c r="C17" s="135" t="s">
        <v>74</v>
      </c>
      <c r="D17" s="135" t="s">
        <v>73</v>
      </c>
      <c r="H17" s="441" t="s">
        <v>171</v>
      </c>
      <c r="J17" s="426" t="s">
        <v>172</v>
      </c>
      <c r="R17" s="11"/>
      <c r="S17" s="11"/>
      <c r="T17" s="11"/>
      <c r="U17" s="11"/>
      <c r="V17" s="11"/>
      <c r="W17" s="11"/>
      <c r="X17" s="11"/>
      <c r="Y17" s="11"/>
      <c r="Z17" s="11"/>
    </row>
    <row r="18" spans="2:31" ht="20.25" customHeight="1" x14ac:dyDescent="0.15">
      <c r="C18" s="135" t="s">
        <v>66</v>
      </c>
      <c r="H18" s="442"/>
      <c r="J18" s="596" t="s">
        <v>178</v>
      </c>
      <c r="K18" s="596"/>
      <c r="L18" s="596"/>
      <c r="M18" s="596"/>
      <c r="N18" s="596"/>
      <c r="R18" s="11"/>
      <c r="S18" s="11"/>
      <c r="T18" s="11"/>
      <c r="U18" s="11"/>
      <c r="V18" s="11"/>
      <c r="W18" s="11"/>
      <c r="X18" s="11"/>
      <c r="Y18" s="11"/>
      <c r="Z18" s="11"/>
      <c r="AD18" s="428"/>
    </row>
    <row r="19" spans="2:31" ht="20.25" customHeight="1" x14ac:dyDescent="0.15">
      <c r="C19" s="135" t="s">
        <v>442</v>
      </c>
      <c r="H19" s="442"/>
      <c r="J19" s="596"/>
      <c r="K19" s="596"/>
      <c r="L19" s="596"/>
      <c r="M19" s="596"/>
      <c r="N19" s="596"/>
      <c r="R19" s="11"/>
      <c r="S19" s="11"/>
      <c r="T19" s="11"/>
      <c r="U19" s="11"/>
      <c r="V19" s="11"/>
      <c r="W19" s="11"/>
      <c r="X19" s="11"/>
      <c r="Y19" s="11"/>
      <c r="Z19" s="11"/>
    </row>
    <row r="20" spans="2:31" ht="20.25" customHeight="1" x14ac:dyDescent="0.15">
      <c r="C20" s="135" t="s">
        <v>443</v>
      </c>
      <c r="H20" s="442"/>
      <c r="J20" s="11" t="s">
        <v>173</v>
      </c>
      <c r="R20" s="11"/>
      <c r="S20" s="11"/>
      <c r="T20" s="11"/>
      <c r="U20" s="11"/>
      <c r="V20" s="11"/>
      <c r="W20" s="11"/>
      <c r="X20" s="11"/>
      <c r="Y20" s="11"/>
      <c r="Z20" s="11"/>
    </row>
    <row r="21" spans="2:31" ht="20.25" customHeight="1" x14ac:dyDescent="0.15">
      <c r="F21" s="11"/>
      <c r="G21" s="11"/>
      <c r="H21" s="442"/>
      <c r="J21" s="11" t="s">
        <v>174</v>
      </c>
      <c r="R21" s="11"/>
      <c r="S21" s="11"/>
      <c r="T21" s="11"/>
      <c r="U21" s="11"/>
      <c r="V21" s="11"/>
      <c r="W21" s="11"/>
      <c r="X21" s="11"/>
      <c r="Y21" s="11"/>
      <c r="Z21" s="11"/>
    </row>
    <row r="22" spans="2:31" ht="20.25" customHeight="1" x14ac:dyDescent="0.15">
      <c r="F22" s="11"/>
      <c r="G22" s="11"/>
      <c r="H22" s="443" t="s">
        <v>175</v>
      </c>
      <c r="I22" s="11"/>
      <c r="J22" s="20" t="s">
        <v>440</v>
      </c>
      <c r="R22" s="11"/>
      <c r="S22" s="11"/>
      <c r="T22" s="11"/>
      <c r="U22" s="11"/>
      <c r="V22" s="11"/>
      <c r="W22" s="11"/>
      <c r="X22" s="11"/>
      <c r="Y22" s="11"/>
      <c r="Z22" s="11"/>
    </row>
    <row r="23" spans="2:31" ht="20.25" customHeight="1" x14ac:dyDescent="0.15">
      <c r="F23" s="11"/>
      <c r="G23" s="11"/>
      <c r="H23" s="442"/>
      <c r="I23" s="11"/>
      <c r="J23" s="11" t="s">
        <v>437</v>
      </c>
      <c r="R23" s="11"/>
      <c r="S23" s="11"/>
      <c r="T23" s="11"/>
      <c r="U23" s="11"/>
      <c r="V23" s="11"/>
      <c r="W23" s="11"/>
      <c r="X23" s="11"/>
      <c r="Y23" s="11"/>
      <c r="Z23" s="11"/>
    </row>
    <row r="24" spans="2:31" ht="20.25" customHeight="1" x14ac:dyDescent="0.15">
      <c r="B24" s="139"/>
      <c r="C24" s="139"/>
      <c r="D24" s="139"/>
      <c r="E24" s="139"/>
      <c r="F24" s="139"/>
      <c r="G24" s="138"/>
      <c r="H24" s="138"/>
      <c r="I24" s="138"/>
      <c r="J24" s="138"/>
      <c r="K24" s="138"/>
      <c r="L24" s="138"/>
      <c r="M24" s="138"/>
      <c r="N24" s="138"/>
      <c r="R24" s="11"/>
      <c r="S24" s="11"/>
      <c r="T24" s="11"/>
      <c r="U24" s="11"/>
      <c r="V24" s="11"/>
      <c r="W24" s="11"/>
      <c r="X24" s="11"/>
      <c r="Y24" s="11"/>
      <c r="Z24" s="11"/>
    </row>
    <row r="25" spans="2:31" ht="20.25" customHeight="1" x14ac:dyDescent="0.15">
      <c r="R25" s="11"/>
      <c r="S25" s="11"/>
      <c r="T25" s="11"/>
      <c r="U25" s="11"/>
      <c r="V25" s="11"/>
      <c r="W25" s="11"/>
      <c r="X25" s="11"/>
      <c r="Y25" s="11"/>
      <c r="Z25" s="11"/>
    </row>
    <row r="26" spans="2:31" ht="20.25" customHeight="1" x14ac:dyDescent="0.15">
      <c r="B26" s="107">
        <v>3</v>
      </c>
      <c r="C26" s="107" t="s">
        <v>50</v>
      </c>
      <c r="D26" s="107"/>
      <c r="F26" s="11"/>
      <c r="W26" s="11"/>
      <c r="X26" s="11"/>
      <c r="Y26" s="11"/>
      <c r="Z26" s="11"/>
    </row>
    <row r="27" spans="2:31" ht="20.25" customHeight="1" x14ac:dyDescent="0.15">
      <c r="B27" s="107"/>
      <c r="C27" s="605" t="s">
        <v>463</v>
      </c>
      <c r="D27" s="605"/>
      <c r="E27" s="11"/>
      <c r="F27" s="11"/>
      <c r="G27" s="11"/>
      <c r="H27" s="11"/>
      <c r="W27" s="11"/>
      <c r="X27" s="11"/>
      <c r="Y27" s="11"/>
      <c r="Z27" s="11"/>
      <c r="AD27" s="16"/>
    </row>
    <row r="28" spans="2:31" ht="20.25" customHeight="1" x14ac:dyDescent="0.15">
      <c r="C28" s="606" t="s">
        <v>51</v>
      </c>
      <c r="D28" s="607"/>
      <c r="E28" s="429" t="s">
        <v>54</v>
      </c>
      <c r="F28" s="429" t="s">
        <v>54</v>
      </c>
      <c r="G28" s="429"/>
      <c r="H28" s="453" t="s">
        <v>59</v>
      </c>
      <c r="I28" s="610"/>
      <c r="J28" s="611"/>
      <c r="K28" s="614"/>
      <c r="L28" s="615"/>
      <c r="M28" s="615"/>
      <c r="N28" s="616"/>
    </row>
    <row r="29" spans="2:31" ht="20.25" customHeight="1" x14ac:dyDescent="0.15">
      <c r="C29" s="603" t="s">
        <v>52</v>
      </c>
      <c r="D29" s="604"/>
      <c r="E29" s="430" t="s">
        <v>55</v>
      </c>
      <c r="F29" s="430" t="s">
        <v>55</v>
      </c>
      <c r="G29" s="430" t="s">
        <v>58</v>
      </c>
      <c r="H29" s="454" t="s">
        <v>55</v>
      </c>
      <c r="I29" s="612" t="s">
        <v>479</v>
      </c>
      <c r="J29" s="613"/>
      <c r="K29" s="617" t="s">
        <v>489</v>
      </c>
      <c r="L29" s="590"/>
      <c r="M29" s="590"/>
      <c r="N29" s="618"/>
      <c r="S29" s="165"/>
      <c r="T29" s="461"/>
      <c r="U29" s="165"/>
      <c r="V29" s="165"/>
    </row>
    <row r="30" spans="2:31" ht="20.25" customHeight="1" thickBot="1" x14ac:dyDescent="0.2">
      <c r="C30" s="619" t="s">
        <v>53</v>
      </c>
      <c r="D30" s="620"/>
      <c r="E30" s="431" t="s">
        <v>56</v>
      </c>
      <c r="F30" s="431" t="s">
        <v>57</v>
      </c>
      <c r="G30" s="431"/>
      <c r="H30" s="455"/>
      <c r="I30" s="608"/>
      <c r="J30" s="609"/>
      <c r="K30" s="560"/>
      <c r="L30" s="561"/>
      <c r="M30" s="561"/>
      <c r="N30" s="562"/>
      <c r="S30" s="165"/>
      <c r="T30" s="461"/>
      <c r="U30" s="165"/>
      <c r="V30" s="165"/>
    </row>
    <row r="31" spans="2:31" ht="20.25" customHeight="1" thickTop="1" x14ac:dyDescent="0.15">
      <c r="C31" s="621" t="s">
        <v>269</v>
      </c>
      <c r="D31" s="622"/>
      <c r="E31" s="432" t="s">
        <v>60</v>
      </c>
      <c r="F31" s="432" t="s">
        <v>60</v>
      </c>
      <c r="G31" s="432" t="s">
        <v>60</v>
      </c>
      <c r="H31" s="456" t="s">
        <v>60</v>
      </c>
      <c r="I31" s="491" t="s">
        <v>480</v>
      </c>
      <c r="J31" s="492"/>
      <c r="K31" s="481"/>
      <c r="L31" s="482"/>
      <c r="M31" s="482"/>
      <c r="N31" s="483"/>
      <c r="S31" s="165"/>
      <c r="T31" s="461"/>
      <c r="U31" s="165"/>
      <c r="V31" s="165"/>
    </row>
    <row r="32" spans="2:31" ht="20.25" customHeight="1" x14ac:dyDescent="0.15">
      <c r="C32" s="487" t="s">
        <v>61</v>
      </c>
      <c r="D32" s="488"/>
      <c r="E32" s="433" t="s">
        <v>60</v>
      </c>
      <c r="F32" s="433" t="s">
        <v>60</v>
      </c>
      <c r="G32" s="433" t="s">
        <v>60</v>
      </c>
      <c r="H32" s="457" t="s">
        <v>60</v>
      </c>
      <c r="I32" s="477" t="s">
        <v>481</v>
      </c>
      <c r="J32" s="478"/>
      <c r="K32" s="484"/>
      <c r="L32" s="485"/>
      <c r="M32" s="485"/>
      <c r="N32" s="486"/>
      <c r="S32" s="20"/>
      <c r="T32" s="20"/>
      <c r="U32" s="20"/>
      <c r="V32" s="20"/>
      <c r="W32" s="428"/>
      <c r="X32" s="428"/>
      <c r="Y32" s="428"/>
      <c r="Z32" s="428"/>
      <c r="AA32" s="428"/>
      <c r="AB32" s="428"/>
      <c r="AC32" s="428"/>
      <c r="AD32" s="428"/>
      <c r="AE32" s="428"/>
    </row>
    <row r="33" spans="3:31" ht="20.25" customHeight="1" x14ac:dyDescent="0.15">
      <c r="C33" s="487" t="s">
        <v>445</v>
      </c>
      <c r="D33" s="488"/>
      <c r="E33" s="433" t="s">
        <v>60</v>
      </c>
      <c r="F33" s="433" t="s">
        <v>60</v>
      </c>
      <c r="G33" s="433" t="s">
        <v>60</v>
      </c>
      <c r="H33" s="457" t="s">
        <v>60</v>
      </c>
      <c r="I33" s="477"/>
      <c r="J33" s="478"/>
      <c r="K33" s="484"/>
      <c r="L33" s="485"/>
      <c r="M33" s="485"/>
      <c r="N33" s="486"/>
      <c r="R33" s="11"/>
      <c r="S33" s="462"/>
      <c r="T33" s="463"/>
      <c r="U33" s="463"/>
      <c r="V33" s="463"/>
      <c r="W33" s="428"/>
      <c r="X33" s="428"/>
      <c r="Y33" s="428"/>
      <c r="Z33" s="428"/>
      <c r="AA33" s="428"/>
      <c r="AB33" s="428"/>
      <c r="AC33" s="428"/>
      <c r="AD33" s="428"/>
      <c r="AE33" s="428"/>
    </row>
    <row r="34" spans="3:31" ht="20.25" customHeight="1" x14ac:dyDescent="0.15">
      <c r="C34" s="513" t="s">
        <v>460</v>
      </c>
      <c r="D34" s="514"/>
      <c r="E34" s="433" t="s">
        <v>60</v>
      </c>
      <c r="F34" s="433" t="s">
        <v>62</v>
      </c>
      <c r="G34" s="433" t="s">
        <v>60</v>
      </c>
      <c r="H34" s="457" t="s">
        <v>60</v>
      </c>
      <c r="I34" s="477" t="s">
        <v>482</v>
      </c>
      <c r="J34" s="478"/>
      <c r="K34" s="484" t="s">
        <v>486</v>
      </c>
      <c r="L34" s="485"/>
      <c r="M34" s="485"/>
      <c r="N34" s="486"/>
      <c r="R34" s="11"/>
      <c r="S34" s="20"/>
      <c r="T34" s="464"/>
      <c r="U34" s="464"/>
      <c r="V34" s="464"/>
      <c r="W34" s="428"/>
      <c r="X34" s="428"/>
      <c r="Y34" s="428"/>
      <c r="Z34" s="428"/>
      <c r="AA34" s="428"/>
      <c r="AB34" s="428"/>
      <c r="AC34" s="428"/>
      <c r="AD34" s="428"/>
      <c r="AE34" s="428"/>
    </row>
    <row r="35" spans="3:31" ht="20.25" customHeight="1" x14ac:dyDescent="0.15">
      <c r="C35" s="513" t="s">
        <v>461</v>
      </c>
      <c r="D35" s="514"/>
      <c r="E35" s="433" t="s">
        <v>62</v>
      </c>
      <c r="F35" s="433" t="s">
        <v>60</v>
      </c>
      <c r="G35" s="433" t="s">
        <v>62</v>
      </c>
      <c r="H35" s="457" t="s">
        <v>62</v>
      </c>
      <c r="I35" s="477" t="s">
        <v>483</v>
      </c>
      <c r="J35" s="478"/>
      <c r="K35" s="484" t="s">
        <v>488</v>
      </c>
      <c r="L35" s="485"/>
      <c r="M35" s="485"/>
      <c r="N35" s="486"/>
      <c r="R35" s="11"/>
      <c r="S35" s="165"/>
      <c r="U35" s="11"/>
      <c r="W35" s="428"/>
      <c r="X35" s="428"/>
      <c r="Y35" s="428"/>
      <c r="Z35" s="428"/>
      <c r="AA35" s="428"/>
      <c r="AB35" s="428"/>
      <c r="AC35" s="428"/>
      <c r="AD35" s="428"/>
    </row>
    <row r="36" spans="3:31" ht="20.25" customHeight="1" x14ac:dyDescent="0.15">
      <c r="C36" s="487" t="s">
        <v>302</v>
      </c>
      <c r="D36" s="488"/>
      <c r="E36" s="433" t="s">
        <v>60</v>
      </c>
      <c r="F36" s="433" t="s">
        <v>60</v>
      </c>
      <c r="G36" s="433" t="s">
        <v>62</v>
      </c>
      <c r="H36" s="457" t="s">
        <v>62</v>
      </c>
      <c r="I36" s="477"/>
      <c r="J36" s="478"/>
      <c r="K36" s="484" t="s">
        <v>490</v>
      </c>
      <c r="L36" s="485"/>
      <c r="M36" s="485"/>
      <c r="N36" s="486"/>
      <c r="R36" s="11"/>
      <c r="S36" s="165"/>
      <c r="T36" s="11"/>
      <c r="U36" s="11"/>
      <c r="V36" s="11"/>
      <c r="W36" s="11"/>
      <c r="X36" s="11"/>
      <c r="AA36" s="135"/>
    </row>
    <row r="37" spans="3:31" ht="20.25" customHeight="1" x14ac:dyDescent="0.15">
      <c r="C37" s="489" t="s">
        <v>446</v>
      </c>
      <c r="D37" s="490"/>
      <c r="E37" s="439" t="s">
        <v>63</v>
      </c>
      <c r="F37" s="439" t="s">
        <v>63</v>
      </c>
      <c r="G37" s="439" t="s">
        <v>63</v>
      </c>
      <c r="H37" s="458" t="s">
        <v>63</v>
      </c>
      <c r="I37" s="477"/>
      <c r="J37" s="478"/>
      <c r="K37" s="563" t="s">
        <v>494</v>
      </c>
      <c r="L37" s="564"/>
      <c r="M37" s="564"/>
      <c r="N37" s="565"/>
      <c r="R37" s="11"/>
      <c r="S37" s="165"/>
      <c r="T37" s="11"/>
      <c r="U37" s="11"/>
      <c r="V37" s="11"/>
      <c r="W37" s="11"/>
      <c r="X37" s="11"/>
      <c r="AA37" s="135"/>
    </row>
    <row r="38" spans="3:31" ht="20.25" customHeight="1" x14ac:dyDescent="0.15">
      <c r="C38" s="487" t="s">
        <v>447</v>
      </c>
      <c r="D38" s="488"/>
      <c r="E38" s="433" t="s">
        <v>63</v>
      </c>
      <c r="F38" s="433" t="s">
        <v>63</v>
      </c>
      <c r="G38" s="433" t="s">
        <v>60</v>
      </c>
      <c r="H38" s="457" t="s">
        <v>60</v>
      </c>
      <c r="I38" s="477"/>
      <c r="J38" s="478"/>
      <c r="K38" s="484"/>
      <c r="L38" s="485"/>
      <c r="M38" s="485"/>
      <c r="N38" s="486"/>
      <c r="R38" s="11"/>
      <c r="S38" s="165"/>
      <c r="W38" s="11"/>
      <c r="X38" s="11"/>
    </row>
    <row r="39" spans="3:31" ht="20.25" customHeight="1" x14ac:dyDescent="0.15">
      <c r="C39" s="487" t="s">
        <v>448</v>
      </c>
      <c r="D39" s="488"/>
      <c r="E39" s="433" t="s">
        <v>62</v>
      </c>
      <c r="F39" s="433" t="s">
        <v>62</v>
      </c>
      <c r="G39" s="433" t="s">
        <v>60</v>
      </c>
      <c r="H39" s="457" t="s">
        <v>60</v>
      </c>
      <c r="I39" s="477"/>
      <c r="J39" s="478"/>
      <c r="K39" s="484" t="s">
        <v>491</v>
      </c>
      <c r="L39" s="485"/>
      <c r="M39" s="485"/>
      <c r="N39" s="486"/>
      <c r="R39" s="11"/>
      <c r="S39" s="462"/>
      <c r="T39" s="11"/>
      <c r="W39" s="11"/>
      <c r="X39" s="11"/>
      <c r="AE39" s="428"/>
    </row>
    <row r="40" spans="3:31" ht="20.25" customHeight="1" x14ac:dyDescent="0.15">
      <c r="C40" s="487" t="s">
        <v>449</v>
      </c>
      <c r="D40" s="488"/>
      <c r="E40" s="433" t="s">
        <v>62</v>
      </c>
      <c r="F40" s="433" t="s">
        <v>62</v>
      </c>
      <c r="G40" s="433" t="s">
        <v>60</v>
      </c>
      <c r="H40" s="457" t="s">
        <v>62</v>
      </c>
      <c r="I40" s="477" t="s">
        <v>484</v>
      </c>
      <c r="J40" s="478"/>
      <c r="K40" s="563" t="s">
        <v>487</v>
      </c>
      <c r="L40" s="564"/>
      <c r="M40" s="564"/>
      <c r="N40" s="565"/>
      <c r="O40" s="427"/>
      <c r="P40" s="427"/>
      <c r="R40" s="11"/>
      <c r="S40" s="165"/>
      <c r="T40" s="11"/>
      <c r="W40" s="11"/>
      <c r="X40" s="11"/>
      <c r="AE40" s="428"/>
    </row>
    <row r="41" spans="3:31" ht="20.25" customHeight="1" x14ac:dyDescent="0.15">
      <c r="C41" s="493" t="s">
        <v>450</v>
      </c>
      <c r="D41" s="494"/>
      <c r="E41" s="434" t="s">
        <v>60</v>
      </c>
      <c r="F41" s="434" t="s">
        <v>60</v>
      </c>
      <c r="G41" s="434" t="s">
        <v>60</v>
      </c>
      <c r="H41" s="459" t="s">
        <v>60</v>
      </c>
      <c r="I41" s="477" t="s">
        <v>485</v>
      </c>
      <c r="J41" s="478"/>
      <c r="K41" s="484"/>
      <c r="L41" s="485"/>
      <c r="M41" s="485"/>
      <c r="N41" s="486"/>
      <c r="O41" s="427"/>
      <c r="P41" s="427"/>
      <c r="R41" s="11"/>
      <c r="S41" s="11"/>
      <c r="T41" s="11"/>
      <c r="U41" s="11"/>
      <c r="V41" s="11"/>
      <c r="W41" s="11"/>
      <c r="X41" s="11"/>
    </row>
    <row r="42" spans="3:31" ht="20.25" customHeight="1" x14ac:dyDescent="0.15">
      <c r="C42" s="515" t="s">
        <v>451</v>
      </c>
      <c r="D42" s="516"/>
      <c r="E42" s="435" t="s">
        <v>63</v>
      </c>
      <c r="F42" s="435" t="s">
        <v>63</v>
      </c>
      <c r="G42" s="435" t="s">
        <v>63</v>
      </c>
      <c r="H42" s="460" t="s">
        <v>63</v>
      </c>
      <c r="I42" s="479"/>
      <c r="J42" s="480"/>
      <c r="K42" s="540" t="s">
        <v>492</v>
      </c>
      <c r="L42" s="541"/>
      <c r="M42" s="541"/>
      <c r="N42" s="542"/>
      <c r="O42" s="427"/>
      <c r="P42" s="427"/>
      <c r="R42" s="11"/>
      <c r="S42" s="11"/>
      <c r="T42" s="11"/>
      <c r="U42" s="11"/>
      <c r="V42" s="11"/>
      <c r="W42" s="11"/>
      <c r="X42" s="11"/>
      <c r="Y42" s="11"/>
      <c r="Z42" s="11"/>
    </row>
    <row r="43" spans="3:31" ht="20.25" customHeight="1" x14ac:dyDescent="0.15">
      <c r="C43" s="583" t="s">
        <v>438</v>
      </c>
      <c r="D43" s="583"/>
      <c r="E43" s="583"/>
      <c r="F43" s="583"/>
      <c r="G43" s="583"/>
      <c r="H43" s="583"/>
      <c r="I43" s="11"/>
      <c r="J43" s="11"/>
      <c r="M43" s="28"/>
      <c r="N43" s="427"/>
      <c r="O43" s="427"/>
      <c r="Q43" s="448"/>
      <c r="R43" s="11"/>
      <c r="S43" s="11"/>
      <c r="T43" s="11"/>
      <c r="U43" s="11"/>
      <c r="V43" s="11"/>
      <c r="W43" s="11"/>
      <c r="X43" s="11"/>
      <c r="Y43" s="11"/>
      <c r="Z43" s="11"/>
    </row>
    <row r="44" spans="3:31" ht="20.25" customHeight="1" x14ac:dyDescent="0.15">
      <c r="C44" s="177"/>
      <c r="D44" s="177"/>
      <c r="E44" s="177"/>
      <c r="F44" s="177"/>
      <c r="G44" s="177"/>
      <c r="H44" s="177"/>
      <c r="I44" s="11"/>
      <c r="J44" s="11"/>
      <c r="N44" s="28"/>
      <c r="O44" s="427"/>
      <c r="P44" s="427"/>
      <c r="R44" s="448"/>
      <c r="S44" s="11"/>
      <c r="T44" s="11"/>
      <c r="U44" s="11"/>
      <c r="V44" s="11"/>
      <c r="W44" s="11"/>
      <c r="X44" s="11"/>
      <c r="Y44" s="11"/>
      <c r="Z44" s="11"/>
    </row>
    <row r="45" spans="3:31" ht="20.25" customHeight="1" x14ac:dyDescent="0.15">
      <c r="C45" s="489" t="s">
        <v>446</v>
      </c>
      <c r="D45" s="490"/>
      <c r="E45" s="177"/>
      <c r="F45" s="177"/>
      <c r="G45" s="177"/>
      <c r="H45" s="177"/>
      <c r="I45" s="11"/>
      <c r="J45" s="11"/>
      <c r="N45" s="28"/>
      <c r="O45" s="427"/>
      <c r="P45" s="427"/>
      <c r="R45" s="448"/>
      <c r="S45" s="11"/>
      <c r="T45" s="11"/>
      <c r="U45" s="11"/>
      <c r="V45" s="11"/>
      <c r="W45" s="11"/>
      <c r="X45" s="11"/>
      <c r="Y45" s="11"/>
      <c r="Z45" s="11"/>
    </row>
    <row r="46" spans="3:31" ht="20.25" customHeight="1" x14ac:dyDescent="0.15">
      <c r="C46" s="449" t="s">
        <v>478</v>
      </c>
      <c r="D46" s="450"/>
      <c r="E46" s="450"/>
      <c r="F46" s="450"/>
      <c r="G46" s="450"/>
      <c r="H46" s="450"/>
      <c r="I46" s="450"/>
      <c r="J46" s="450"/>
      <c r="O46" s="436"/>
      <c r="P46" s="436"/>
      <c r="Q46" s="448"/>
      <c r="R46" s="448"/>
      <c r="S46" s="11"/>
      <c r="T46" s="11"/>
      <c r="U46" s="11"/>
      <c r="V46" s="11"/>
      <c r="W46" s="11"/>
      <c r="X46" s="11"/>
      <c r="Y46" s="11"/>
      <c r="Z46" s="11"/>
    </row>
    <row r="47" spans="3:31" ht="20.25" customHeight="1" thickBot="1" x14ac:dyDescent="0.2">
      <c r="C47" s="135" t="s">
        <v>181</v>
      </c>
      <c r="O47" s="427"/>
      <c r="P47" s="427"/>
      <c r="Q47" s="427"/>
      <c r="R47" s="11"/>
      <c r="S47" s="11"/>
      <c r="T47" s="11"/>
      <c r="U47" s="11"/>
      <c r="V47" s="11"/>
      <c r="W47" s="11"/>
      <c r="X47" s="11"/>
      <c r="Y47" s="11"/>
      <c r="Z47" s="11"/>
    </row>
    <row r="48" spans="3:31" ht="20.25" customHeight="1" x14ac:dyDescent="0.15">
      <c r="C48" s="543" t="s">
        <v>462</v>
      </c>
      <c r="D48" s="544"/>
      <c r="E48" s="544"/>
      <c r="F48" s="544"/>
      <c r="G48" s="544"/>
      <c r="H48" s="544"/>
      <c r="I48" s="544"/>
      <c r="J48" s="544"/>
      <c r="K48" s="544"/>
      <c r="L48" s="544"/>
      <c r="M48" s="544"/>
      <c r="N48" s="545"/>
      <c r="O48" s="427"/>
      <c r="P48" s="427"/>
      <c r="R48" s="11"/>
      <c r="S48" s="11"/>
      <c r="T48" s="11"/>
      <c r="U48" s="11"/>
      <c r="V48" s="11"/>
      <c r="W48" s="11"/>
      <c r="X48" s="11"/>
      <c r="Y48" s="11"/>
      <c r="Z48" s="11"/>
    </row>
    <row r="49" spans="2:26" ht="20.25" customHeight="1" thickBot="1" x14ac:dyDescent="0.2">
      <c r="C49" s="546"/>
      <c r="D49" s="547"/>
      <c r="E49" s="547"/>
      <c r="F49" s="547"/>
      <c r="G49" s="547"/>
      <c r="H49" s="547"/>
      <c r="I49" s="547"/>
      <c r="J49" s="547"/>
      <c r="K49" s="547"/>
      <c r="L49" s="547"/>
      <c r="M49" s="547"/>
      <c r="N49" s="548"/>
      <c r="O49" s="428"/>
      <c r="P49" s="428"/>
      <c r="R49" s="11"/>
      <c r="S49" s="11"/>
      <c r="T49" s="11"/>
      <c r="U49" s="11"/>
      <c r="V49" s="11"/>
      <c r="W49" s="11"/>
      <c r="X49" s="11"/>
      <c r="Y49" s="11"/>
      <c r="Z49" s="11"/>
    </row>
    <row r="50" spans="2:26" ht="20.25" customHeight="1" x14ac:dyDescent="0.15">
      <c r="R50" s="11"/>
      <c r="S50" s="11"/>
      <c r="T50" s="11"/>
      <c r="U50" s="11"/>
      <c r="V50" s="11"/>
      <c r="W50" s="11"/>
      <c r="X50" s="11"/>
      <c r="Y50" s="11"/>
      <c r="Z50" s="11"/>
    </row>
    <row r="51" spans="2:26" ht="20.25" customHeight="1" x14ac:dyDescent="0.15">
      <c r="R51" s="11"/>
      <c r="S51" s="11"/>
      <c r="T51" s="11"/>
      <c r="U51" s="11"/>
      <c r="V51" s="11"/>
      <c r="W51" s="11"/>
      <c r="X51" s="11"/>
      <c r="Y51" s="11"/>
      <c r="Z51" s="11"/>
    </row>
    <row r="52" spans="2:26" ht="20.25" customHeight="1" x14ac:dyDescent="0.15">
      <c r="R52" s="11"/>
      <c r="S52" s="11"/>
      <c r="T52" s="11"/>
      <c r="U52" s="11"/>
      <c r="V52" s="11"/>
      <c r="W52" s="11"/>
      <c r="X52" s="11"/>
      <c r="Y52" s="11"/>
      <c r="Z52" s="11"/>
    </row>
    <row r="53" spans="2:26" ht="20.25" customHeight="1" x14ac:dyDescent="0.15">
      <c r="C53" s="140" t="s">
        <v>282</v>
      </c>
      <c r="R53" s="11"/>
      <c r="S53" s="11"/>
      <c r="T53" s="11"/>
      <c r="U53" s="11"/>
      <c r="V53" s="11"/>
      <c r="W53" s="11"/>
      <c r="X53" s="11"/>
      <c r="Y53" s="11"/>
      <c r="Z53" s="11"/>
    </row>
    <row r="54" spans="2:26" ht="20.25" customHeight="1" x14ac:dyDescent="0.15">
      <c r="B54" s="140"/>
      <c r="D54" s="578"/>
      <c r="E54" s="517" t="s">
        <v>188</v>
      </c>
      <c r="F54" s="517"/>
      <c r="G54" s="519" t="s">
        <v>189</v>
      </c>
      <c r="H54" s="520"/>
      <c r="I54" s="517" t="s">
        <v>190</v>
      </c>
      <c r="J54" s="517"/>
      <c r="K54" s="551"/>
      <c r="L54" s="517" t="s">
        <v>191</v>
      </c>
      <c r="M54" s="517"/>
      <c r="R54" s="11"/>
      <c r="S54" s="11"/>
      <c r="T54" s="11"/>
      <c r="U54" s="11"/>
      <c r="V54" s="11"/>
      <c r="W54" s="11"/>
      <c r="X54" s="11"/>
      <c r="Y54" s="11"/>
      <c r="Z54" s="11"/>
    </row>
    <row r="55" spans="2:26" ht="20.25" customHeight="1" thickBot="1" x14ac:dyDescent="0.2">
      <c r="D55" s="579"/>
      <c r="E55" s="518"/>
      <c r="F55" s="518"/>
      <c r="G55" s="521"/>
      <c r="H55" s="522"/>
      <c r="I55" s="518"/>
      <c r="J55" s="518"/>
      <c r="K55" s="559"/>
      <c r="L55" s="518"/>
      <c r="M55" s="518"/>
      <c r="R55" s="11"/>
      <c r="S55" s="11"/>
      <c r="T55" s="11"/>
      <c r="U55" s="11"/>
      <c r="V55" s="11"/>
      <c r="W55" s="11"/>
      <c r="X55" s="11"/>
      <c r="Y55" s="11"/>
      <c r="Z55" s="11"/>
    </row>
    <row r="56" spans="2:26" ht="20.25" customHeight="1" x14ac:dyDescent="0.15">
      <c r="B56" s="499" t="s">
        <v>187</v>
      </c>
      <c r="C56" s="500"/>
      <c r="D56" s="576">
        <v>1</v>
      </c>
      <c r="E56" s="533" t="s">
        <v>193</v>
      </c>
      <c r="F56" s="534"/>
      <c r="G56" s="533" t="s">
        <v>198</v>
      </c>
      <c r="H56" s="534"/>
      <c r="I56" s="533" t="s">
        <v>194</v>
      </c>
      <c r="J56" s="534"/>
      <c r="K56" s="554" t="s">
        <v>185</v>
      </c>
      <c r="L56" s="533" t="s">
        <v>467</v>
      </c>
      <c r="M56" s="556"/>
      <c r="R56" s="11"/>
      <c r="S56" s="11"/>
      <c r="T56" s="11"/>
      <c r="U56" s="11"/>
      <c r="V56" s="11"/>
      <c r="W56" s="11"/>
      <c r="X56" s="11"/>
      <c r="Y56" s="11"/>
      <c r="Z56" s="11"/>
    </row>
    <row r="57" spans="2:26" ht="20.25" customHeight="1" x14ac:dyDescent="0.15">
      <c r="C57" s="141" t="s">
        <v>215</v>
      </c>
      <c r="D57" s="529"/>
      <c r="E57" s="535"/>
      <c r="F57" s="536"/>
      <c r="G57" s="557"/>
      <c r="H57" s="577"/>
      <c r="I57" s="535"/>
      <c r="J57" s="536"/>
      <c r="K57" s="555"/>
      <c r="L57" s="557"/>
      <c r="M57" s="558"/>
      <c r="R57" s="11"/>
      <c r="S57" s="11"/>
      <c r="T57" s="11"/>
      <c r="U57" s="11"/>
      <c r="V57" s="11"/>
      <c r="W57" s="11"/>
      <c r="X57" s="11"/>
      <c r="Y57" s="11"/>
      <c r="Z57" s="11"/>
    </row>
    <row r="58" spans="2:26" ht="20.25" customHeight="1" x14ac:dyDescent="0.15">
      <c r="B58" s="592" t="s">
        <v>400</v>
      </c>
      <c r="C58" s="593"/>
      <c r="D58" s="594">
        <v>2</v>
      </c>
      <c r="E58" s="517" t="s">
        <v>210</v>
      </c>
      <c r="F58" s="517"/>
      <c r="G58" s="519" t="s">
        <v>197</v>
      </c>
      <c r="H58" s="520"/>
      <c r="I58" s="517"/>
      <c r="J58" s="517"/>
      <c r="K58" s="551" t="s">
        <v>196</v>
      </c>
      <c r="L58" s="535" t="s">
        <v>195</v>
      </c>
      <c r="M58" s="552"/>
      <c r="O58" s="437"/>
      <c r="P58" s="437"/>
      <c r="R58" s="11"/>
      <c r="S58" s="11"/>
      <c r="T58" s="11"/>
      <c r="U58" s="11"/>
      <c r="V58" s="11"/>
      <c r="W58" s="11"/>
      <c r="X58" s="11"/>
      <c r="Y58" s="11"/>
      <c r="Z58" s="11"/>
    </row>
    <row r="59" spans="2:26" ht="20.25" customHeight="1" thickBot="1" x14ac:dyDescent="0.2">
      <c r="C59" s="141" t="s">
        <v>215</v>
      </c>
      <c r="D59" s="595"/>
      <c r="E59" s="532"/>
      <c r="F59" s="532"/>
      <c r="G59" s="521"/>
      <c r="H59" s="522"/>
      <c r="I59" s="532"/>
      <c r="J59" s="532"/>
      <c r="K59" s="539"/>
      <c r="L59" s="521"/>
      <c r="M59" s="553"/>
      <c r="O59" s="428"/>
      <c r="P59" s="428"/>
      <c r="R59" s="11"/>
      <c r="S59" s="11"/>
      <c r="T59" s="11"/>
      <c r="U59" s="11"/>
      <c r="V59" s="11"/>
      <c r="W59" s="11"/>
      <c r="X59" s="11"/>
      <c r="Y59" s="11"/>
      <c r="Z59" s="11"/>
    </row>
    <row r="60" spans="2:26" ht="20.25" customHeight="1" x14ac:dyDescent="0.15">
      <c r="B60" s="526" t="s">
        <v>213</v>
      </c>
      <c r="C60" s="527"/>
      <c r="D60" s="576">
        <v>3</v>
      </c>
      <c r="E60" s="523" t="s">
        <v>199</v>
      </c>
      <c r="F60" s="523"/>
      <c r="G60" s="581" t="s">
        <v>200</v>
      </c>
      <c r="H60" s="582"/>
      <c r="I60" s="581" t="s">
        <v>203</v>
      </c>
      <c r="J60" s="582"/>
      <c r="K60" s="537" t="s">
        <v>204</v>
      </c>
      <c r="L60" s="581" t="s">
        <v>209</v>
      </c>
      <c r="M60" s="600"/>
      <c r="R60" s="11"/>
      <c r="S60" s="11"/>
      <c r="T60" s="11"/>
      <c r="U60" s="11"/>
      <c r="V60" s="11"/>
      <c r="W60" s="11"/>
      <c r="X60" s="11"/>
    </row>
    <row r="61" spans="2:26" ht="20.25" customHeight="1" thickBot="1" x14ac:dyDescent="0.2">
      <c r="B61" s="140"/>
      <c r="C61" s="141" t="s">
        <v>215</v>
      </c>
      <c r="D61" s="580"/>
      <c r="E61" s="518"/>
      <c r="F61" s="518"/>
      <c r="G61" s="601" t="s">
        <v>202</v>
      </c>
      <c r="H61" s="602"/>
      <c r="I61" s="519" t="s">
        <v>201</v>
      </c>
      <c r="J61" s="520"/>
      <c r="K61" s="559"/>
      <c r="L61" s="535" t="s">
        <v>192</v>
      </c>
      <c r="M61" s="552"/>
      <c r="R61" s="11"/>
      <c r="S61" s="11"/>
      <c r="T61" s="11"/>
      <c r="U61" s="11"/>
      <c r="V61" s="11"/>
      <c r="W61" s="11"/>
      <c r="X61" s="11"/>
    </row>
    <row r="62" spans="2:26" ht="20.25" customHeight="1" x14ac:dyDescent="0.15">
      <c r="C62" s="438"/>
      <c r="D62" s="528">
        <v>4</v>
      </c>
      <c r="E62" s="523" t="s">
        <v>477</v>
      </c>
      <c r="F62" s="523"/>
      <c r="G62" s="533" t="s">
        <v>289</v>
      </c>
      <c r="H62" s="534"/>
      <c r="I62" s="523" t="s">
        <v>476</v>
      </c>
      <c r="J62" s="523"/>
      <c r="K62" s="537" t="s">
        <v>185</v>
      </c>
      <c r="L62" s="523" t="s">
        <v>205</v>
      </c>
      <c r="M62" s="524"/>
      <c r="S62" s="11"/>
      <c r="T62" s="11"/>
      <c r="U62" s="11"/>
      <c r="V62" s="11"/>
      <c r="W62" s="11"/>
      <c r="X62" s="11"/>
    </row>
    <row r="63" spans="2:26" ht="20.25" customHeight="1" x14ac:dyDescent="0.15">
      <c r="B63" s="588" t="s">
        <v>465</v>
      </c>
      <c r="C63" s="589"/>
      <c r="D63" s="599"/>
      <c r="E63" s="517"/>
      <c r="F63" s="517"/>
      <c r="G63" s="535"/>
      <c r="H63" s="536"/>
      <c r="I63" s="517"/>
      <c r="J63" s="517"/>
      <c r="K63" s="551"/>
      <c r="L63" s="517"/>
      <c r="M63" s="525"/>
    </row>
    <row r="64" spans="2:26" ht="20.25" customHeight="1" x14ac:dyDescent="0.15">
      <c r="B64" s="590" t="s">
        <v>466</v>
      </c>
      <c r="C64" s="591"/>
      <c r="D64" s="599"/>
      <c r="E64" s="517"/>
      <c r="F64" s="517"/>
      <c r="G64" s="535"/>
      <c r="H64" s="536"/>
      <c r="I64" s="517"/>
      <c r="J64" s="517"/>
      <c r="K64" s="551"/>
      <c r="L64" s="517"/>
      <c r="M64" s="525"/>
    </row>
    <row r="65" spans="2:30" ht="20.25" customHeight="1" x14ac:dyDescent="0.15">
      <c r="C65" s="141" t="s">
        <v>215</v>
      </c>
      <c r="D65" s="599"/>
      <c r="E65" s="517"/>
      <c r="F65" s="517"/>
      <c r="G65" s="557"/>
      <c r="H65" s="577"/>
      <c r="I65" s="517"/>
      <c r="J65" s="517"/>
      <c r="K65" s="551"/>
      <c r="L65" s="517"/>
      <c r="M65" s="525"/>
    </row>
    <row r="66" spans="2:30" ht="20.25" customHeight="1" x14ac:dyDescent="0.15">
      <c r="B66" s="597" t="s">
        <v>214</v>
      </c>
      <c r="C66" s="598"/>
      <c r="D66" s="599">
        <v>5</v>
      </c>
      <c r="E66" s="517" t="s">
        <v>208</v>
      </c>
      <c r="F66" s="517"/>
      <c r="G66" s="519" t="s">
        <v>207</v>
      </c>
      <c r="H66" s="520"/>
      <c r="I66" s="517"/>
      <c r="J66" s="517"/>
      <c r="K66" s="551" t="s">
        <v>196</v>
      </c>
      <c r="L66" s="517" t="s">
        <v>206</v>
      </c>
      <c r="M66" s="525"/>
    </row>
    <row r="67" spans="2:30" ht="20.25" customHeight="1" thickBot="1" x14ac:dyDescent="0.2">
      <c r="C67" s="141"/>
      <c r="D67" s="530"/>
      <c r="E67" s="532"/>
      <c r="F67" s="532"/>
      <c r="G67" s="521"/>
      <c r="H67" s="522"/>
      <c r="I67" s="532"/>
      <c r="J67" s="532"/>
      <c r="K67" s="539"/>
      <c r="L67" s="532"/>
      <c r="M67" s="550"/>
    </row>
    <row r="69" spans="2:30" ht="20.25" customHeight="1" x14ac:dyDescent="0.15">
      <c r="C69" s="11"/>
      <c r="D69" s="501" t="s">
        <v>464</v>
      </c>
      <c r="E69" s="502"/>
      <c r="F69" s="502"/>
      <c r="G69" s="502"/>
      <c r="H69" s="502"/>
      <c r="I69" s="502"/>
      <c r="J69" s="502"/>
      <c r="K69" s="502"/>
      <c r="L69" s="502"/>
      <c r="M69" s="503"/>
    </row>
    <row r="70" spans="2:30" ht="20.25" customHeight="1" x14ac:dyDescent="0.15">
      <c r="D70" s="504"/>
      <c r="E70" s="505"/>
      <c r="F70" s="505"/>
      <c r="G70" s="505"/>
      <c r="H70" s="505"/>
      <c r="I70" s="505"/>
      <c r="J70" s="505"/>
      <c r="K70" s="505"/>
      <c r="L70" s="505"/>
      <c r="M70" s="506"/>
    </row>
    <row r="72" spans="2:30" ht="20.25" customHeight="1" thickBot="1" x14ac:dyDescent="0.2">
      <c r="B72" s="107"/>
    </row>
    <row r="73" spans="2:30" ht="20.25" customHeight="1" x14ac:dyDescent="0.15">
      <c r="B73" s="497" t="s">
        <v>469</v>
      </c>
      <c r="C73" s="498"/>
      <c r="D73" s="569"/>
      <c r="E73" s="566" t="s">
        <v>279</v>
      </c>
      <c r="F73" s="566"/>
      <c r="G73" s="584" t="s">
        <v>280</v>
      </c>
      <c r="H73" s="585"/>
      <c r="I73" s="566" t="s">
        <v>234</v>
      </c>
      <c r="J73" s="566"/>
      <c r="K73" s="568" t="s">
        <v>185</v>
      </c>
      <c r="L73" s="566" t="s">
        <v>205</v>
      </c>
      <c r="M73" s="567"/>
    </row>
    <row r="74" spans="2:30" ht="20.25" customHeight="1" x14ac:dyDescent="0.15">
      <c r="B74" s="451"/>
      <c r="C74" s="452" t="s">
        <v>215</v>
      </c>
      <c r="D74" s="570"/>
      <c r="E74" s="509"/>
      <c r="F74" s="509"/>
      <c r="G74" s="586"/>
      <c r="H74" s="587"/>
      <c r="I74" s="509"/>
      <c r="J74" s="509"/>
      <c r="K74" s="507"/>
      <c r="L74" s="509"/>
      <c r="M74" s="510"/>
      <c r="T74" s="428"/>
      <c r="U74" s="428"/>
      <c r="V74" s="428"/>
      <c r="W74" s="428"/>
      <c r="X74" s="428"/>
      <c r="Y74" s="428"/>
      <c r="Z74" s="428"/>
      <c r="AA74" s="428"/>
      <c r="AB74" s="428"/>
      <c r="AC74" s="428"/>
      <c r="AD74" s="428"/>
    </row>
    <row r="75" spans="2:30" ht="20.25" customHeight="1" x14ac:dyDescent="0.15">
      <c r="B75" s="495" t="s">
        <v>468</v>
      </c>
      <c r="C75" s="496"/>
      <c r="D75" s="570"/>
      <c r="E75" s="509" t="s">
        <v>316</v>
      </c>
      <c r="F75" s="509"/>
      <c r="G75" s="572" t="s">
        <v>197</v>
      </c>
      <c r="H75" s="573"/>
      <c r="I75" s="509"/>
      <c r="J75" s="509"/>
      <c r="K75" s="507" t="s">
        <v>196</v>
      </c>
      <c r="L75" s="509" t="s">
        <v>281</v>
      </c>
      <c r="M75" s="510"/>
      <c r="T75" s="428"/>
      <c r="U75" s="428"/>
      <c r="V75" s="428"/>
      <c r="W75" s="428"/>
      <c r="X75" s="428"/>
      <c r="Y75" s="428"/>
      <c r="Z75" s="428"/>
      <c r="AA75" s="428"/>
      <c r="AB75" s="428"/>
      <c r="AC75" s="428"/>
      <c r="AD75" s="428"/>
    </row>
    <row r="76" spans="2:30" ht="20.25" customHeight="1" thickBot="1" x14ac:dyDescent="0.2">
      <c r="B76" s="451"/>
      <c r="C76" s="452"/>
      <c r="D76" s="571"/>
      <c r="E76" s="511"/>
      <c r="F76" s="511"/>
      <c r="G76" s="574"/>
      <c r="H76" s="575"/>
      <c r="I76" s="511"/>
      <c r="J76" s="511"/>
      <c r="K76" s="508"/>
      <c r="L76" s="511"/>
      <c r="M76" s="512"/>
      <c r="T76" s="428"/>
      <c r="U76" s="428"/>
      <c r="V76" s="428"/>
      <c r="W76" s="428"/>
      <c r="X76" s="428"/>
      <c r="Y76" s="428"/>
      <c r="Z76" s="428"/>
      <c r="AA76" s="428"/>
      <c r="AB76" s="428"/>
      <c r="AC76" s="428"/>
      <c r="AD76" s="428"/>
    </row>
    <row r="77" spans="2:30" ht="20.25" customHeight="1" x14ac:dyDescent="0.15">
      <c r="H77" s="11"/>
      <c r="I77" s="11"/>
      <c r="J77" s="16"/>
      <c r="K77" s="16"/>
      <c r="L77" s="16"/>
      <c r="M77" s="16"/>
    </row>
    <row r="78" spans="2:30" ht="20.25" customHeight="1" x14ac:dyDescent="0.15">
      <c r="D78" s="501" t="s">
        <v>470</v>
      </c>
      <c r="E78" s="502"/>
      <c r="F78" s="502"/>
      <c r="G78" s="502"/>
      <c r="H78" s="502"/>
      <c r="I78" s="502"/>
      <c r="J78" s="502"/>
      <c r="K78" s="502"/>
      <c r="L78" s="502"/>
      <c r="M78" s="503"/>
    </row>
    <row r="79" spans="2:30" ht="20.25" customHeight="1" x14ac:dyDescent="0.15">
      <c r="D79" s="504"/>
      <c r="E79" s="505"/>
      <c r="F79" s="505"/>
      <c r="G79" s="505"/>
      <c r="H79" s="505"/>
      <c r="I79" s="505"/>
      <c r="J79" s="505"/>
      <c r="K79" s="505"/>
      <c r="L79" s="505"/>
      <c r="M79" s="506"/>
    </row>
    <row r="80" spans="2:30" ht="20.25" customHeight="1" x14ac:dyDescent="0.15">
      <c r="H80" s="11"/>
      <c r="I80" s="11"/>
      <c r="J80" s="16"/>
      <c r="K80" s="16"/>
      <c r="L80" s="16"/>
      <c r="M80" s="16"/>
    </row>
    <row r="81" spans="2:13" ht="20.25" customHeight="1" thickBot="1" x14ac:dyDescent="0.2">
      <c r="H81" s="11"/>
      <c r="I81" s="11"/>
      <c r="J81" s="16"/>
      <c r="K81" s="16"/>
      <c r="L81" s="16"/>
      <c r="M81" s="16"/>
    </row>
    <row r="82" spans="2:13" ht="20.25" customHeight="1" x14ac:dyDescent="0.15">
      <c r="B82" s="499" t="s">
        <v>471</v>
      </c>
      <c r="C82" s="500"/>
      <c r="D82" s="528"/>
      <c r="E82" s="523" t="s">
        <v>471</v>
      </c>
      <c r="F82" s="523"/>
      <c r="G82" s="533" t="s">
        <v>475</v>
      </c>
      <c r="H82" s="534"/>
      <c r="I82" s="523" t="s">
        <v>472</v>
      </c>
      <c r="J82" s="523"/>
      <c r="K82" s="537" t="s">
        <v>185</v>
      </c>
      <c r="L82" s="523" t="s">
        <v>473</v>
      </c>
      <c r="M82" s="524"/>
    </row>
    <row r="83" spans="2:13" ht="20.25" customHeight="1" x14ac:dyDescent="0.15">
      <c r="B83" s="447"/>
      <c r="C83" s="447"/>
      <c r="D83" s="529"/>
      <c r="E83" s="531"/>
      <c r="F83" s="531"/>
      <c r="G83" s="535"/>
      <c r="H83" s="536"/>
      <c r="I83" s="531"/>
      <c r="J83" s="531"/>
      <c r="K83" s="538"/>
      <c r="L83" s="531"/>
      <c r="M83" s="549"/>
    </row>
    <row r="84" spans="2:13" ht="20.25" customHeight="1" thickBot="1" x14ac:dyDescent="0.2">
      <c r="C84" s="141"/>
      <c r="D84" s="530"/>
      <c r="E84" s="532"/>
      <c r="F84" s="532"/>
      <c r="G84" s="521"/>
      <c r="H84" s="522"/>
      <c r="I84" s="532"/>
      <c r="J84" s="532"/>
      <c r="K84" s="539"/>
      <c r="L84" s="532"/>
      <c r="M84" s="550"/>
    </row>
    <row r="85" spans="2:13" ht="20.25" customHeight="1" x14ac:dyDescent="0.15">
      <c r="D85" s="135" t="s">
        <v>474</v>
      </c>
    </row>
    <row r="91" spans="2:13" ht="20.25" customHeight="1" x14ac:dyDescent="0.15">
      <c r="G91" s="428"/>
    </row>
    <row r="92" spans="2:13" ht="20.25" customHeight="1" x14ac:dyDescent="0.15">
      <c r="G92" s="428"/>
    </row>
    <row r="93" spans="2:13" ht="20.25" customHeight="1" x14ac:dyDescent="0.15">
      <c r="C93" s="428"/>
      <c r="D93" s="428"/>
      <c r="E93" s="428"/>
      <c r="F93" s="428"/>
      <c r="G93" s="428"/>
    </row>
    <row r="94" spans="2:13" ht="20.25" customHeight="1" x14ac:dyDescent="0.15">
      <c r="C94" s="428"/>
      <c r="D94" s="428"/>
      <c r="E94" s="428"/>
      <c r="F94" s="428"/>
      <c r="G94" s="428"/>
    </row>
    <row r="95" spans="2:13" ht="20.25" customHeight="1" x14ac:dyDescent="0.15">
      <c r="D95" s="428"/>
      <c r="E95" s="428"/>
      <c r="F95" s="428"/>
      <c r="H95" s="428"/>
      <c r="I95" s="428"/>
      <c r="J95" s="428"/>
      <c r="K95" s="428"/>
      <c r="L95" s="428"/>
      <c r="M95" s="428"/>
    </row>
    <row r="96" spans="2:13" ht="20.25" customHeight="1" x14ac:dyDescent="0.15">
      <c r="C96" s="428"/>
      <c r="D96" s="428"/>
      <c r="E96" s="428"/>
      <c r="F96" s="428"/>
      <c r="G96" s="428"/>
      <c r="H96" s="428"/>
      <c r="I96" s="428"/>
      <c r="J96" s="428"/>
      <c r="K96" s="428"/>
      <c r="L96" s="428"/>
      <c r="M96" s="428"/>
    </row>
    <row r="97" spans="3:13" ht="20.25" customHeight="1" x14ac:dyDescent="0.15">
      <c r="C97" s="11"/>
      <c r="G97" s="428"/>
      <c r="H97" s="428"/>
      <c r="I97" s="428"/>
      <c r="J97" s="428"/>
      <c r="K97" s="428"/>
      <c r="L97" s="428"/>
      <c r="M97" s="428"/>
    </row>
    <row r="98" spans="3:13" ht="20.25" customHeight="1" x14ac:dyDescent="0.15">
      <c r="C98" s="11"/>
      <c r="D98" s="428"/>
      <c r="E98" s="428"/>
      <c r="F98" s="428"/>
      <c r="H98" s="428"/>
      <c r="I98" s="428"/>
      <c r="J98" s="428"/>
      <c r="K98" s="428"/>
      <c r="L98" s="428"/>
      <c r="M98" s="428"/>
    </row>
    <row r="99" spans="3:13" ht="20.25" customHeight="1" x14ac:dyDescent="0.15">
      <c r="C99" s="11"/>
      <c r="D99" s="428"/>
      <c r="E99" s="428"/>
      <c r="F99" s="428"/>
    </row>
    <row r="100" spans="3:13" ht="20.25" customHeight="1" x14ac:dyDescent="0.15">
      <c r="H100" s="428"/>
      <c r="I100" s="428"/>
      <c r="J100" s="428"/>
      <c r="K100" s="428"/>
      <c r="L100" s="428"/>
      <c r="M100" s="428"/>
    </row>
    <row r="101" spans="3:13" ht="20.25" customHeight="1" x14ac:dyDescent="0.15">
      <c r="H101" s="428"/>
      <c r="I101" s="428"/>
      <c r="J101" s="428"/>
      <c r="K101" s="428"/>
      <c r="L101" s="428"/>
      <c r="M101" s="428"/>
    </row>
  </sheetData>
  <mergeCells count="118">
    <mergeCell ref="J18:N19"/>
    <mergeCell ref="B66:C66"/>
    <mergeCell ref="D66:D67"/>
    <mergeCell ref="E66:F67"/>
    <mergeCell ref="G66:H67"/>
    <mergeCell ref="L60:M60"/>
    <mergeCell ref="G61:H61"/>
    <mergeCell ref="I61:J61"/>
    <mergeCell ref="L61:M61"/>
    <mergeCell ref="D62:D65"/>
    <mergeCell ref="E62:F65"/>
    <mergeCell ref="G62:H65"/>
    <mergeCell ref="I62:J65"/>
    <mergeCell ref="C29:D29"/>
    <mergeCell ref="K62:K65"/>
    <mergeCell ref="C27:D27"/>
    <mergeCell ref="C28:D28"/>
    <mergeCell ref="I30:J30"/>
    <mergeCell ref="I28:J28"/>
    <mergeCell ref="I29:J29"/>
    <mergeCell ref="K28:N28"/>
    <mergeCell ref="K29:N29"/>
    <mergeCell ref="C30:D30"/>
    <mergeCell ref="C31:D31"/>
    <mergeCell ref="D75:D76"/>
    <mergeCell ref="E75:F76"/>
    <mergeCell ref="G75:H76"/>
    <mergeCell ref="I75:J76"/>
    <mergeCell ref="C32:D32"/>
    <mergeCell ref="G58:H59"/>
    <mergeCell ref="I58:J59"/>
    <mergeCell ref="D56:D57"/>
    <mergeCell ref="E56:F57"/>
    <mergeCell ref="G56:H57"/>
    <mergeCell ref="I56:J57"/>
    <mergeCell ref="D54:D55"/>
    <mergeCell ref="D60:D61"/>
    <mergeCell ref="E60:F61"/>
    <mergeCell ref="G60:H60"/>
    <mergeCell ref="I60:J60"/>
    <mergeCell ref="C43:H43"/>
    <mergeCell ref="E73:F74"/>
    <mergeCell ref="G73:H74"/>
    <mergeCell ref="B63:C63"/>
    <mergeCell ref="B64:C64"/>
    <mergeCell ref="B58:C58"/>
    <mergeCell ref="D58:D59"/>
    <mergeCell ref="E58:F59"/>
    <mergeCell ref="L82:M84"/>
    <mergeCell ref="K58:K59"/>
    <mergeCell ref="L58:M59"/>
    <mergeCell ref="L54:M55"/>
    <mergeCell ref="K56:K57"/>
    <mergeCell ref="L56:M57"/>
    <mergeCell ref="I54:J55"/>
    <mergeCell ref="K54:K55"/>
    <mergeCell ref="K30:N30"/>
    <mergeCell ref="K39:N39"/>
    <mergeCell ref="K37:N37"/>
    <mergeCell ref="K38:N38"/>
    <mergeCell ref="K40:N40"/>
    <mergeCell ref="K41:N41"/>
    <mergeCell ref="I73:J74"/>
    <mergeCell ref="I66:J67"/>
    <mergeCell ref="D69:M70"/>
    <mergeCell ref="L73:M74"/>
    <mergeCell ref="K73:K74"/>
    <mergeCell ref="K66:K67"/>
    <mergeCell ref="L66:M67"/>
    <mergeCell ref="C45:D45"/>
    <mergeCell ref="K60:K61"/>
    <mergeCell ref="D73:D74"/>
    <mergeCell ref="B75:C75"/>
    <mergeCell ref="B73:C73"/>
    <mergeCell ref="B82:C82"/>
    <mergeCell ref="D78:M79"/>
    <mergeCell ref="K75:K76"/>
    <mergeCell ref="L75:M76"/>
    <mergeCell ref="C34:D34"/>
    <mergeCell ref="C35:D35"/>
    <mergeCell ref="C38:D38"/>
    <mergeCell ref="C39:D39"/>
    <mergeCell ref="B56:C56"/>
    <mergeCell ref="C40:D40"/>
    <mergeCell ref="C42:D42"/>
    <mergeCell ref="E54:F55"/>
    <mergeCell ref="G54:H55"/>
    <mergeCell ref="L62:M65"/>
    <mergeCell ref="B60:C60"/>
    <mergeCell ref="D82:D84"/>
    <mergeCell ref="E82:F84"/>
    <mergeCell ref="G82:H84"/>
    <mergeCell ref="I82:J84"/>
    <mergeCell ref="K82:K84"/>
    <mergeCell ref="K42:N42"/>
    <mergeCell ref="C48:N49"/>
    <mergeCell ref="I40:J40"/>
    <mergeCell ref="I41:J41"/>
    <mergeCell ref="I42:J42"/>
    <mergeCell ref="K31:N31"/>
    <mergeCell ref="K32:N32"/>
    <mergeCell ref="C33:D33"/>
    <mergeCell ref="C36:D36"/>
    <mergeCell ref="C37:D37"/>
    <mergeCell ref="K33:N33"/>
    <mergeCell ref="K34:N34"/>
    <mergeCell ref="K35:N35"/>
    <mergeCell ref="K36:N36"/>
    <mergeCell ref="I31:J31"/>
    <mergeCell ref="I32:J32"/>
    <mergeCell ref="I33:J33"/>
    <mergeCell ref="I34:J34"/>
    <mergeCell ref="I35:J35"/>
    <mergeCell ref="I36:J36"/>
    <mergeCell ref="I37:J37"/>
    <mergeCell ref="I38:J38"/>
    <mergeCell ref="I39:J39"/>
    <mergeCell ref="C41:D41"/>
  </mergeCells>
  <phoneticPr fontId="1"/>
  <pageMargins left="0.7" right="0.7" top="1.02" bottom="0.46" header="0.52" footer="0.3"/>
  <pageSetup paperSize="9" scale="70" orientation="portrait" r:id="rId1"/>
  <headerFooter>
    <oddHeader>&amp;L&amp;"-,太字"&amp;14&amp;KFF0000この情報シートは提出は不要です。</oddHeader>
  </headerFooter>
  <rowBreaks count="1" manualBreakCount="1">
    <brk id="50"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10F1-C6E0-4BD6-AD26-679525BB70C3}">
  <dimension ref="A1:AI27"/>
  <sheetViews>
    <sheetView zoomScale="80" zoomScaleNormal="80" workbookViewId="0">
      <selection activeCell="U23" sqref="U23"/>
    </sheetView>
  </sheetViews>
  <sheetFormatPr defaultRowHeight="13.5" x14ac:dyDescent="0.15"/>
  <cols>
    <col min="1" max="1" width="2.5" style="194" customWidth="1"/>
    <col min="2" max="2" width="3.375" style="194" customWidth="1"/>
    <col min="3" max="3" width="17.125" style="195" bestFit="1" customWidth="1"/>
    <col min="4" max="8" width="12.5" style="195" customWidth="1"/>
    <col min="9" max="9" width="3.5" style="194" customWidth="1"/>
    <col min="10" max="10" width="2.875" style="194" customWidth="1"/>
    <col min="11" max="11" width="3.375" style="194" customWidth="1"/>
    <col min="12" max="12" width="17.125" style="195" bestFit="1" customWidth="1"/>
    <col min="13" max="17" width="12.5" style="195" customWidth="1"/>
    <col min="18" max="18" width="3" style="195" customWidth="1"/>
    <col min="19" max="19" width="14.375" style="194" bestFit="1" customWidth="1"/>
    <col min="20" max="20" width="18.375" style="194" customWidth="1"/>
    <col min="21" max="16384" width="9" style="194"/>
  </cols>
  <sheetData>
    <row r="1" spans="2:35" x14ac:dyDescent="0.15">
      <c r="B1" s="651" t="s">
        <v>505</v>
      </c>
      <c r="C1" s="652"/>
      <c r="D1" s="652"/>
      <c r="E1" s="652"/>
      <c r="F1" s="652"/>
      <c r="G1" s="652"/>
      <c r="H1" s="653"/>
      <c r="K1" s="651" t="s">
        <v>505</v>
      </c>
      <c r="L1" s="652"/>
      <c r="M1" s="652"/>
      <c r="N1" s="652"/>
      <c r="O1" s="652"/>
      <c r="P1" s="652"/>
      <c r="Q1" s="653"/>
      <c r="R1" s="336"/>
    </row>
    <row r="2" spans="2:35" x14ac:dyDescent="0.15">
      <c r="B2" s="654"/>
      <c r="C2" s="655"/>
      <c r="D2" s="655"/>
      <c r="E2" s="655"/>
      <c r="F2" s="655"/>
      <c r="G2" s="655"/>
      <c r="H2" s="656"/>
      <c r="K2" s="654"/>
      <c r="L2" s="655"/>
      <c r="M2" s="655"/>
      <c r="N2" s="655"/>
      <c r="O2" s="655"/>
      <c r="P2" s="655"/>
      <c r="Q2" s="656"/>
      <c r="R2" s="336"/>
    </row>
    <row r="3" spans="2:35" ht="153.75" customHeight="1" x14ac:dyDescent="0.15">
      <c r="B3" s="648" t="s">
        <v>507</v>
      </c>
      <c r="C3" s="649"/>
      <c r="D3" s="649"/>
      <c r="E3" s="649"/>
      <c r="F3" s="649"/>
      <c r="G3" s="649"/>
      <c r="H3" s="650"/>
      <c r="K3" s="648" t="s">
        <v>507</v>
      </c>
      <c r="L3" s="649"/>
      <c r="M3" s="649"/>
      <c r="N3" s="649"/>
      <c r="O3" s="649"/>
      <c r="P3" s="649"/>
      <c r="Q3" s="650"/>
      <c r="R3" s="305"/>
    </row>
    <row r="4" spans="2:35" x14ac:dyDescent="0.15">
      <c r="B4" s="305"/>
      <c r="C4" s="305"/>
      <c r="D4" s="305"/>
      <c r="E4" s="305"/>
      <c r="F4" s="305"/>
      <c r="G4" s="305"/>
      <c r="H4" s="305"/>
      <c r="K4" s="305"/>
      <c r="L4" s="305"/>
      <c r="M4" s="305"/>
      <c r="N4" s="305"/>
      <c r="O4" s="305"/>
      <c r="P4" s="305"/>
      <c r="Q4" s="305"/>
      <c r="R4" s="305"/>
    </row>
    <row r="5" spans="2:35" ht="24.75" customHeight="1" x14ac:dyDescent="0.15">
      <c r="F5" s="228" t="s">
        <v>389</v>
      </c>
      <c r="G5" s="626" t="s">
        <v>388</v>
      </c>
      <c r="H5" s="627"/>
      <c r="L5" s="312" t="s">
        <v>363</v>
      </c>
      <c r="O5" s="228" t="s">
        <v>389</v>
      </c>
      <c r="P5" s="628">
        <v>45413</v>
      </c>
      <c r="Q5" s="629"/>
      <c r="R5" s="337"/>
    </row>
    <row r="6" spans="2:35" ht="21.75" customHeight="1" thickBot="1" x14ac:dyDescent="0.2">
      <c r="B6" s="671" t="s">
        <v>421</v>
      </c>
      <c r="C6" s="672"/>
      <c r="D6" s="672"/>
      <c r="E6" s="672"/>
      <c r="F6" s="672"/>
      <c r="G6" s="672"/>
      <c r="H6" s="673"/>
      <c r="K6" s="671" t="s">
        <v>421</v>
      </c>
      <c r="L6" s="672"/>
      <c r="M6" s="672"/>
      <c r="N6" s="672"/>
      <c r="O6" s="672"/>
      <c r="P6" s="672"/>
      <c r="Q6" s="673"/>
      <c r="R6" s="196"/>
    </row>
    <row r="7" spans="2:35" ht="21.75" customHeight="1" thickTop="1" thickBot="1" x14ac:dyDescent="0.2">
      <c r="B7" s="225"/>
      <c r="C7" s="226" t="s">
        <v>322</v>
      </c>
      <c r="D7" s="657"/>
      <c r="E7" s="624"/>
      <c r="F7" s="624"/>
      <c r="G7" s="624"/>
      <c r="H7" s="625"/>
      <c r="K7" s="225"/>
      <c r="L7" s="623" t="s">
        <v>322</v>
      </c>
      <c r="M7" s="624"/>
      <c r="N7" s="624"/>
      <c r="O7" s="624"/>
      <c r="P7" s="624"/>
      <c r="Q7" s="625"/>
      <c r="R7" s="338"/>
      <c r="AI7" s="312"/>
    </row>
    <row r="8" spans="2:35" ht="21.75" customHeight="1" x14ac:dyDescent="0.15">
      <c r="B8" s="223">
        <v>1</v>
      </c>
      <c r="C8" s="227" t="s">
        <v>325</v>
      </c>
      <c r="D8" s="678"/>
      <c r="E8" s="679"/>
      <c r="F8" s="322"/>
      <c r="G8" s="322"/>
      <c r="H8" s="323"/>
      <c r="K8" s="223">
        <v>1</v>
      </c>
      <c r="L8" s="227" t="s">
        <v>325</v>
      </c>
      <c r="M8" s="678" t="s">
        <v>328</v>
      </c>
      <c r="N8" s="679"/>
      <c r="O8" s="322"/>
      <c r="P8" s="322"/>
      <c r="Q8" s="323"/>
      <c r="S8" s="222" t="s">
        <v>387</v>
      </c>
      <c r="T8" s="222" t="s">
        <v>386</v>
      </c>
    </row>
    <row r="9" spans="2:35" ht="21.75" customHeight="1" x14ac:dyDescent="0.15">
      <c r="B9" s="223">
        <v>2</v>
      </c>
      <c r="C9" s="321" t="s">
        <v>387</v>
      </c>
      <c r="D9" s="676"/>
      <c r="E9" s="677"/>
      <c r="F9" s="314"/>
      <c r="G9" s="314"/>
      <c r="H9" s="324"/>
      <c r="K9" s="223">
        <v>2</v>
      </c>
      <c r="L9" s="321" t="s">
        <v>387</v>
      </c>
      <c r="M9" s="676" t="s">
        <v>330</v>
      </c>
      <c r="N9" s="677"/>
      <c r="O9" s="314"/>
      <c r="P9" s="314"/>
      <c r="Q9" s="324"/>
      <c r="R9" s="339"/>
      <c r="S9" s="196" t="s">
        <v>327</v>
      </c>
      <c r="T9" s="197" t="s">
        <v>331</v>
      </c>
    </row>
    <row r="10" spans="2:35" ht="21.75" customHeight="1" x14ac:dyDescent="0.15">
      <c r="B10" s="223">
        <v>3</v>
      </c>
      <c r="C10" s="227" t="s">
        <v>385</v>
      </c>
      <c r="D10" s="633"/>
      <c r="E10" s="634"/>
      <c r="F10" s="634"/>
      <c r="G10" s="634"/>
      <c r="H10" s="635"/>
      <c r="K10" s="223">
        <v>3</v>
      </c>
      <c r="L10" s="227" t="s">
        <v>385</v>
      </c>
      <c r="M10" s="633" t="s">
        <v>417</v>
      </c>
      <c r="N10" s="634"/>
      <c r="O10" s="634"/>
      <c r="P10" s="634"/>
      <c r="Q10" s="635"/>
      <c r="R10" s="340"/>
      <c r="S10" s="196" t="s">
        <v>329</v>
      </c>
      <c r="T10" s="197" t="s">
        <v>332</v>
      </c>
    </row>
    <row r="11" spans="2:35" ht="21.75" customHeight="1" x14ac:dyDescent="0.15">
      <c r="B11" s="223">
        <v>4</v>
      </c>
      <c r="C11" s="227" t="s">
        <v>323</v>
      </c>
      <c r="D11" s="636"/>
      <c r="E11" s="637"/>
      <c r="F11" s="637"/>
      <c r="G11" s="637"/>
      <c r="H11" s="638"/>
      <c r="K11" s="223">
        <v>4</v>
      </c>
      <c r="L11" s="227" t="s">
        <v>323</v>
      </c>
      <c r="M11" s="636" t="s">
        <v>324</v>
      </c>
      <c r="N11" s="637"/>
      <c r="O11" s="637"/>
      <c r="P11" s="637"/>
      <c r="Q11" s="638"/>
      <c r="R11" s="341"/>
      <c r="S11" s="196" t="s">
        <v>330</v>
      </c>
      <c r="T11" s="197" t="s">
        <v>333</v>
      </c>
    </row>
    <row r="12" spans="2:35" ht="21.75" customHeight="1" x14ac:dyDescent="0.15">
      <c r="B12" s="223"/>
      <c r="C12" s="321"/>
      <c r="D12" s="636"/>
      <c r="E12" s="637"/>
      <c r="F12" s="637"/>
      <c r="G12" s="637"/>
      <c r="H12" s="638"/>
      <c r="K12" s="223"/>
      <c r="L12" s="227"/>
      <c r="M12" s="636"/>
      <c r="N12" s="637"/>
      <c r="O12" s="637"/>
      <c r="P12" s="637"/>
      <c r="Q12" s="638"/>
      <c r="R12" s="341"/>
      <c r="T12" s="198" t="s">
        <v>334</v>
      </c>
    </row>
    <row r="13" spans="2:35" ht="21.75" customHeight="1" x14ac:dyDescent="0.15">
      <c r="B13" s="223"/>
      <c r="C13" s="227"/>
      <c r="D13" s="636"/>
      <c r="E13" s="637"/>
      <c r="F13" s="637"/>
      <c r="G13" s="637"/>
      <c r="H13" s="638"/>
      <c r="I13" s="220"/>
      <c r="J13" s="220"/>
      <c r="K13" s="223"/>
      <c r="L13" s="227"/>
      <c r="M13" s="662"/>
      <c r="N13" s="663"/>
      <c r="O13" s="663"/>
      <c r="P13" s="663"/>
      <c r="Q13" s="664"/>
      <c r="R13" s="342"/>
      <c r="T13" s="197" t="s">
        <v>335</v>
      </c>
    </row>
    <row r="14" spans="2:35" ht="21.75" customHeight="1" thickBot="1" x14ac:dyDescent="0.2">
      <c r="B14" s="229"/>
      <c r="C14" s="325"/>
      <c r="D14" s="630"/>
      <c r="E14" s="631"/>
      <c r="F14" s="631"/>
      <c r="G14" s="631"/>
      <c r="H14" s="632"/>
      <c r="K14" s="223"/>
      <c r="L14" s="227"/>
      <c r="M14" s="665"/>
      <c r="N14" s="666"/>
      <c r="O14" s="666"/>
      <c r="P14" s="666"/>
      <c r="Q14" s="667"/>
      <c r="R14" s="342"/>
      <c r="T14" s="197" t="s">
        <v>336</v>
      </c>
    </row>
    <row r="15" spans="2:35" ht="21.75" customHeight="1" thickBot="1" x14ac:dyDescent="0.2">
      <c r="B15" s="230"/>
      <c r="C15" s="231" t="s">
        <v>321</v>
      </c>
      <c r="D15" s="658"/>
      <c r="E15" s="646"/>
      <c r="F15" s="646"/>
      <c r="G15" s="646"/>
      <c r="H15" s="647"/>
      <c r="K15" s="223"/>
      <c r="L15" s="645" t="s">
        <v>321</v>
      </c>
      <c r="M15" s="646"/>
      <c r="N15" s="646"/>
      <c r="O15" s="646"/>
      <c r="P15" s="646"/>
      <c r="Q15" s="647"/>
      <c r="R15" s="338"/>
      <c r="T15" s="197" t="s">
        <v>337</v>
      </c>
    </row>
    <row r="16" spans="2:35" ht="21.75" customHeight="1" x14ac:dyDescent="0.15">
      <c r="B16" s="225"/>
      <c r="C16" s="232" t="s">
        <v>320</v>
      </c>
      <c r="D16" s="639">
        <f>情報シート!C10</f>
        <v>0</v>
      </c>
      <c r="E16" s="640"/>
      <c r="F16" s="640"/>
      <c r="G16" s="331"/>
      <c r="H16" s="332"/>
      <c r="K16" s="223"/>
      <c r="L16" s="232" t="s">
        <v>320</v>
      </c>
      <c r="M16" s="639" t="str">
        <f>情報シート!S10</f>
        <v>○●旅行株式会社</v>
      </c>
      <c r="N16" s="640"/>
      <c r="O16" s="640"/>
      <c r="P16" s="326"/>
      <c r="Q16" s="327"/>
      <c r="S16" s="221"/>
      <c r="T16" s="197"/>
    </row>
    <row r="17" spans="1:20" ht="21.75" customHeight="1" thickBot="1" x14ac:dyDescent="0.2">
      <c r="B17" s="225"/>
      <c r="C17" s="232" t="s">
        <v>391</v>
      </c>
      <c r="D17" s="641">
        <f>情報シート!C11</f>
        <v>0</v>
      </c>
      <c r="E17" s="642"/>
      <c r="F17" s="642"/>
      <c r="G17" s="317"/>
      <c r="H17" s="333"/>
      <c r="K17" s="223"/>
      <c r="L17" s="232" t="s">
        <v>391</v>
      </c>
      <c r="M17" s="641" t="str">
        <f>情報シート!S11</f>
        <v>長崎支店</v>
      </c>
      <c r="N17" s="642"/>
      <c r="O17" s="642"/>
      <c r="P17" s="315"/>
      <c r="Q17" s="328"/>
      <c r="S17" s="221"/>
      <c r="T17" s="197"/>
    </row>
    <row r="18" spans="1:20" ht="21.75" customHeight="1" thickBot="1" x14ac:dyDescent="0.2">
      <c r="B18" s="223"/>
      <c r="C18" s="227" t="s">
        <v>392</v>
      </c>
      <c r="D18" s="659"/>
      <c r="E18" s="660"/>
      <c r="F18" s="660"/>
      <c r="G18" s="660"/>
      <c r="H18" s="661"/>
      <c r="K18" s="223"/>
      <c r="L18" s="227" t="s">
        <v>392</v>
      </c>
      <c r="M18" s="659" t="s">
        <v>390</v>
      </c>
      <c r="N18" s="660"/>
      <c r="O18" s="660"/>
      <c r="P18" s="660"/>
      <c r="Q18" s="661"/>
      <c r="R18" s="341"/>
      <c r="T18" s="197"/>
    </row>
    <row r="19" spans="1:20" ht="21.75" customHeight="1" x14ac:dyDescent="0.15">
      <c r="B19" s="223"/>
      <c r="C19" s="227" t="s">
        <v>40</v>
      </c>
      <c r="D19" s="643">
        <f>情報シート!C15</f>
        <v>0</v>
      </c>
      <c r="E19" s="644"/>
      <c r="F19" s="644"/>
      <c r="G19" s="318"/>
      <c r="H19" s="334"/>
      <c r="K19" s="223"/>
      <c r="L19" s="227" t="s">
        <v>40</v>
      </c>
      <c r="M19" s="643" t="str">
        <f>情報シート!S15</f>
        <v>長崎　次郎</v>
      </c>
      <c r="N19" s="644"/>
      <c r="O19" s="644"/>
      <c r="P19" s="316"/>
      <c r="Q19" s="329"/>
      <c r="T19" s="197"/>
    </row>
    <row r="20" spans="1:20" ht="21.75" customHeight="1" x14ac:dyDescent="0.15">
      <c r="B20" s="223"/>
      <c r="C20" s="227" t="s">
        <v>496</v>
      </c>
      <c r="D20" s="636">
        <f>情報シート!C16</f>
        <v>0</v>
      </c>
      <c r="E20" s="637"/>
      <c r="F20" s="637"/>
      <c r="G20" s="319"/>
      <c r="H20" s="335"/>
      <c r="K20" s="223"/>
      <c r="L20" s="227" t="s">
        <v>496</v>
      </c>
      <c r="M20" s="636" t="str">
        <f>情報シート!S16</f>
        <v>095-8〇○-△□△○</v>
      </c>
      <c r="N20" s="637"/>
      <c r="O20" s="637"/>
      <c r="P20" s="313"/>
      <c r="Q20" s="330"/>
    </row>
    <row r="21" spans="1:20" ht="21.75" customHeight="1" thickBot="1" x14ac:dyDescent="0.2">
      <c r="B21" s="229"/>
      <c r="C21" s="325" t="s">
        <v>326</v>
      </c>
      <c r="D21" s="630">
        <f>情報シート!C17</f>
        <v>0</v>
      </c>
      <c r="E21" s="631"/>
      <c r="F21" s="631"/>
      <c r="G21" s="631"/>
      <c r="H21" s="632"/>
      <c r="K21" s="224"/>
      <c r="L21" s="325" t="s">
        <v>326</v>
      </c>
      <c r="M21" s="630" t="str">
        <f>情報シート!S17</f>
        <v>aaabbbi@ngswwwooo.com</v>
      </c>
      <c r="N21" s="631"/>
      <c r="O21" s="631"/>
      <c r="P21" s="631"/>
      <c r="Q21" s="632"/>
      <c r="R21" s="341"/>
    </row>
    <row r="22" spans="1:20" ht="21.75" customHeight="1" thickBot="1" x14ac:dyDescent="0.2">
      <c r="A22" s="320"/>
      <c r="B22" s="674" t="s">
        <v>419</v>
      </c>
      <c r="C22" s="675"/>
      <c r="D22" s="675"/>
      <c r="E22" s="668"/>
      <c r="F22" s="669"/>
      <c r="G22" s="669"/>
      <c r="H22" s="670"/>
      <c r="K22" s="674" t="s">
        <v>419</v>
      </c>
      <c r="L22" s="675"/>
      <c r="M22" s="675"/>
      <c r="N22" s="668" t="s">
        <v>420</v>
      </c>
      <c r="O22" s="669"/>
      <c r="P22" s="669"/>
      <c r="Q22" s="670"/>
      <c r="R22" s="343"/>
    </row>
    <row r="23" spans="1:20" ht="17.25" customHeight="1" x14ac:dyDescent="0.15">
      <c r="C23" s="194"/>
      <c r="D23" s="194"/>
      <c r="E23" s="194"/>
      <c r="F23" s="194"/>
      <c r="G23" s="194"/>
      <c r="H23" s="194"/>
      <c r="L23" s="194"/>
      <c r="M23" s="194"/>
      <c r="N23" s="194"/>
      <c r="O23" s="194"/>
      <c r="P23" s="194"/>
      <c r="Q23" s="194"/>
      <c r="R23" s="194"/>
    </row>
    <row r="24" spans="1:20" ht="17.25" customHeight="1" x14ac:dyDescent="0.15">
      <c r="B24" s="194" t="s">
        <v>418</v>
      </c>
      <c r="C24" s="194"/>
      <c r="D24" s="194"/>
      <c r="E24" s="194"/>
      <c r="F24" s="194"/>
      <c r="G24" s="194"/>
      <c r="H24" s="194"/>
      <c r="K24" s="194" t="s">
        <v>418</v>
      </c>
      <c r="L24" s="194"/>
      <c r="M24" s="194"/>
      <c r="N24" s="194"/>
      <c r="O24" s="194"/>
      <c r="P24" s="194"/>
      <c r="Q24" s="194"/>
      <c r="R24" s="194"/>
    </row>
    <row r="25" spans="1:20" ht="149.25" customHeight="1" x14ac:dyDescent="0.15">
      <c r="B25" s="648" t="s">
        <v>506</v>
      </c>
      <c r="C25" s="649"/>
      <c r="D25" s="649"/>
      <c r="E25" s="649"/>
      <c r="F25" s="649"/>
      <c r="G25" s="649"/>
      <c r="H25" s="650"/>
      <c r="K25" s="648" t="s">
        <v>506</v>
      </c>
      <c r="L25" s="649"/>
      <c r="M25" s="649"/>
      <c r="N25" s="649"/>
      <c r="O25" s="649"/>
      <c r="P25" s="649"/>
      <c r="Q25" s="650"/>
      <c r="R25" s="305"/>
    </row>
    <row r="26" spans="1:20" x14ac:dyDescent="0.15">
      <c r="C26" s="194"/>
      <c r="D26" s="194"/>
      <c r="E26" s="194"/>
      <c r="F26" s="194"/>
      <c r="G26" s="194"/>
      <c r="H26" s="194"/>
      <c r="L26" s="194"/>
      <c r="M26" s="194"/>
      <c r="N26" s="194"/>
      <c r="O26" s="194"/>
      <c r="P26" s="194"/>
      <c r="Q26" s="194"/>
      <c r="R26" s="194"/>
    </row>
    <row r="27" spans="1:20" x14ac:dyDescent="0.15">
      <c r="C27" s="194"/>
      <c r="D27" s="194"/>
      <c r="E27" s="194"/>
      <c r="F27" s="194"/>
      <c r="G27" s="194"/>
      <c r="H27" s="194"/>
      <c r="L27" s="194"/>
      <c r="M27" s="194"/>
      <c r="N27" s="194"/>
      <c r="O27" s="194"/>
      <c r="P27" s="194"/>
      <c r="Q27" s="194"/>
      <c r="R27" s="194"/>
    </row>
  </sheetData>
  <mergeCells count="44">
    <mergeCell ref="N22:Q22"/>
    <mergeCell ref="K6:Q6"/>
    <mergeCell ref="B6:H6"/>
    <mergeCell ref="B22:D22"/>
    <mergeCell ref="E22:H22"/>
    <mergeCell ref="K22:M22"/>
    <mergeCell ref="M20:O20"/>
    <mergeCell ref="D16:F16"/>
    <mergeCell ref="D17:F17"/>
    <mergeCell ref="D19:F19"/>
    <mergeCell ref="D20:F20"/>
    <mergeCell ref="M9:N9"/>
    <mergeCell ref="M8:N8"/>
    <mergeCell ref="D8:E8"/>
    <mergeCell ref="D9:E9"/>
    <mergeCell ref="M18:Q18"/>
    <mergeCell ref="K25:Q25"/>
    <mergeCell ref="K3:Q3"/>
    <mergeCell ref="K1:Q2"/>
    <mergeCell ref="B1:H2"/>
    <mergeCell ref="B3:H3"/>
    <mergeCell ref="B25:H25"/>
    <mergeCell ref="D7:H7"/>
    <mergeCell ref="D10:H10"/>
    <mergeCell ref="D11:H11"/>
    <mergeCell ref="D12:H12"/>
    <mergeCell ref="D13:H13"/>
    <mergeCell ref="D14:H14"/>
    <mergeCell ref="D15:H15"/>
    <mergeCell ref="D18:H18"/>
    <mergeCell ref="M13:Q13"/>
    <mergeCell ref="M14:Q14"/>
    <mergeCell ref="L7:Q7"/>
    <mergeCell ref="G5:H5"/>
    <mergeCell ref="P5:Q5"/>
    <mergeCell ref="D21:H21"/>
    <mergeCell ref="M10:Q10"/>
    <mergeCell ref="M11:Q11"/>
    <mergeCell ref="M12:Q12"/>
    <mergeCell ref="M16:O16"/>
    <mergeCell ref="M17:O17"/>
    <mergeCell ref="M19:O19"/>
    <mergeCell ref="M21:Q21"/>
    <mergeCell ref="L15:Q15"/>
  </mergeCells>
  <phoneticPr fontId="1"/>
  <dataValidations count="2">
    <dataValidation type="list" allowBlank="1" showInputMessage="1" showErrorMessage="1" sqref="M8:M9 D8" xr:uid="{C133AF52-FB0F-4262-B04E-1F0CC4C3DFEE}">
      <formula1>$T$8:$T$19</formula1>
    </dataValidation>
    <dataValidation type="list" allowBlank="1" showInputMessage="1" showErrorMessage="1" sqref="D9:E9" xr:uid="{956B02A1-7884-41ED-A5F1-C9958B9CE79F}">
      <formula1>$S$8:$S$11</formula1>
    </dataValidation>
  </dataValidations>
  <pageMargins left="0.7" right="0.7" top="0.75" bottom="0.75" header="0.3" footer="0.3"/>
  <pageSetup paperSize="9" orientation="portrait" r:id="rId1"/>
  <colBreaks count="1" manualBreakCount="1">
    <brk id="9"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55"/>
  <sheetViews>
    <sheetView showZeros="0" view="pageBreakPreview" topLeftCell="A8" zoomScale="110" zoomScaleNormal="100" zoomScaleSheetLayoutView="110" workbookViewId="0">
      <selection activeCell="D34" sqref="D34:D35"/>
    </sheetView>
  </sheetViews>
  <sheetFormatPr defaultColWidth="9" defaultRowHeight="13.15" customHeight="1" x14ac:dyDescent="0.15"/>
  <cols>
    <col min="1" max="1" width="2.125" style="11" customWidth="1"/>
    <col min="2" max="16" width="5.875" style="11"/>
    <col min="17" max="17" width="1.125" style="11" customWidth="1"/>
    <col min="18" max="32" width="5.875" style="11" customWidth="1"/>
    <col min="33" max="33" width="1.75" style="11" customWidth="1"/>
    <col min="34" max="16384" width="9" style="11"/>
  </cols>
  <sheetData>
    <row r="1" spans="2:32" ht="19.899999999999999" customHeight="1" x14ac:dyDescent="0.15">
      <c r="B1" s="680" t="s">
        <v>82</v>
      </c>
      <c r="C1" s="680"/>
      <c r="D1" s="680"/>
      <c r="E1" s="680"/>
      <c r="F1" s="680"/>
      <c r="G1" s="680"/>
      <c r="H1" s="680"/>
      <c r="I1" s="680"/>
      <c r="J1" s="680"/>
      <c r="K1" s="680"/>
      <c r="L1" s="680"/>
      <c r="M1" s="680"/>
      <c r="N1" s="680"/>
      <c r="O1" s="680"/>
      <c r="P1" s="680"/>
      <c r="R1" s="687" t="s">
        <v>82</v>
      </c>
      <c r="S1" s="687"/>
      <c r="T1" s="687"/>
      <c r="U1" s="687"/>
      <c r="V1" s="687"/>
      <c r="W1" s="687"/>
      <c r="X1" s="687"/>
      <c r="Y1" s="687"/>
      <c r="Z1" s="687"/>
      <c r="AA1" s="687"/>
      <c r="AB1" s="687"/>
      <c r="AC1" s="687"/>
      <c r="AD1" s="687"/>
      <c r="AE1" s="687"/>
      <c r="AF1" s="687"/>
    </row>
    <row r="2" spans="2:32" ht="13.15" customHeight="1" x14ac:dyDescent="0.15">
      <c r="B2" s="12" t="s">
        <v>312</v>
      </c>
      <c r="E2" s="12"/>
      <c r="F2" s="12"/>
      <c r="G2" s="12"/>
      <c r="R2" s="12" t="s">
        <v>0</v>
      </c>
      <c r="U2" s="12"/>
      <c r="V2" s="12"/>
      <c r="W2" s="12"/>
    </row>
    <row r="3" spans="2:32" ht="13.15" customHeight="1" x14ac:dyDescent="0.15">
      <c r="K3" s="551" t="s">
        <v>1</v>
      </c>
      <c r="L3" s="551"/>
      <c r="M3" s="681">
        <f>情報シート!C6</f>
        <v>0</v>
      </c>
      <c r="N3" s="682"/>
      <c r="O3" s="682"/>
      <c r="P3" s="683"/>
      <c r="AA3" s="688" t="s">
        <v>1</v>
      </c>
      <c r="AB3" s="689"/>
      <c r="AC3" s="691">
        <f>情報シート!S6</f>
        <v>45383</v>
      </c>
      <c r="AD3" s="692"/>
      <c r="AE3" s="692"/>
      <c r="AF3" s="693"/>
    </row>
    <row r="6" spans="2:32" ht="13.15" customHeight="1" x14ac:dyDescent="0.15">
      <c r="B6" s="707" t="s">
        <v>271</v>
      </c>
      <c r="C6" s="707"/>
      <c r="D6" s="707"/>
      <c r="E6" s="707"/>
      <c r="F6" s="707"/>
      <c r="G6" s="707"/>
      <c r="H6" s="14"/>
      <c r="I6" s="14"/>
      <c r="R6" s="713" t="s">
        <v>271</v>
      </c>
      <c r="S6" s="713"/>
      <c r="T6" s="713"/>
      <c r="U6" s="713"/>
      <c r="V6" s="713"/>
      <c r="W6" s="713"/>
      <c r="X6" s="14"/>
      <c r="Y6" s="14"/>
    </row>
    <row r="7" spans="2:32" ht="13.15" customHeight="1" x14ac:dyDescent="0.15">
      <c r="B7" s="28"/>
      <c r="C7" s="159" t="s">
        <v>272</v>
      </c>
      <c r="D7" s="711" t="s">
        <v>318</v>
      </c>
      <c r="E7" s="711"/>
      <c r="F7" s="711"/>
      <c r="G7" s="16" t="s">
        <v>273</v>
      </c>
      <c r="H7" s="16"/>
      <c r="R7" s="1"/>
      <c r="S7" s="15" t="s">
        <v>272</v>
      </c>
      <c r="T7" s="711" t="s">
        <v>318</v>
      </c>
      <c r="U7" s="711"/>
      <c r="V7" s="711"/>
      <c r="W7" s="16" t="s">
        <v>273</v>
      </c>
    </row>
    <row r="8" spans="2:32" ht="13.15" customHeight="1" x14ac:dyDescent="0.15">
      <c r="B8" s="28"/>
      <c r="C8" s="28"/>
      <c r="D8" s="711"/>
      <c r="E8" s="711"/>
      <c r="F8" s="711"/>
      <c r="G8" s="160"/>
      <c r="K8" s="388" t="s">
        <v>432</v>
      </c>
      <c r="L8" s="714">
        <f>情報シート!C7</f>
        <v>0</v>
      </c>
      <c r="M8" s="714"/>
      <c r="AA8" s="388" t="s">
        <v>432</v>
      </c>
      <c r="AB8" s="714" t="str">
        <f>情報シート!S7</f>
        <v>850-8570</v>
      </c>
      <c r="AC8" s="714"/>
    </row>
    <row r="9" spans="2:32" ht="13.15" customHeight="1" x14ac:dyDescent="0.15">
      <c r="J9" s="684" t="s">
        <v>2</v>
      </c>
      <c r="K9" s="684"/>
      <c r="L9" s="686">
        <f>情報シート!C8</f>
        <v>0</v>
      </c>
      <c r="M9" s="686"/>
      <c r="N9" s="686"/>
      <c r="O9" s="686"/>
      <c r="P9" s="686"/>
      <c r="S9" s="705" t="s">
        <v>363</v>
      </c>
      <c r="T9" s="705"/>
      <c r="U9" s="705"/>
      <c r="Z9" s="690" t="s">
        <v>2</v>
      </c>
      <c r="AA9" s="690"/>
      <c r="AB9" s="686" t="str">
        <f>情報シート!S8</f>
        <v>長崎県長崎市△△町○番〇▼号</v>
      </c>
      <c r="AC9" s="686"/>
      <c r="AD9" s="686"/>
      <c r="AE9" s="686"/>
      <c r="AF9" s="686"/>
    </row>
    <row r="10" spans="2:32" ht="13.15" customHeight="1" x14ac:dyDescent="0.15">
      <c r="J10" s="684"/>
      <c r="K10" s="684"/>
      <c r="L10" s="686">
        <f>情報シート!C9</f>
        <v>0</v>
      </c>
      <c r="M10" s="686"/>
      <c r="N10" s="686"/>
      <c r="O10" s="686"/>
      <c r="P10" s="686"/>
      <c r="S10" s="705"/>
      <c r="T10" s="705"/>
      <c r="U10" s="705"/>
      <c r="Z10" s="690"/>
      <c r="AA10" s="690"/>
      <c r="AB10" s="686" t="str">
        <f>情報シート!S9</f>
        <v>長崎■■ビル　５階</v>
      </c>
      <c r="AC10" s="686"/>
      <c r="AD10" s="686"/>
      <c r="AE10" s="686"/>
      <c r="AF10" s="686"/>
    </row>
    <row r="11" spans="2:32" ht="13.15" customHeight="1" x14ac:dyDescent="0.15">
      <c r="J11" s="684" t="s">
        <v>3</v>
      </c>
      <c r="K11" s="684"/>
      <c r="L11" s="685">
        <f>情報シート!C10</f>
        <v>0</v>
      </c>
      <c r="M11" s="685"/>
      <c r="N11" s="685"/>
      <c r="O11" s="685"/>
      <c r="P11" s="685"/>
      <c r="Z11" s="684" t="s">
        <v>3</v>
      </c>
      <c r="AA11" s="684"/>
      <c r="AB11" s="685" t="str">
        <f>情報シート!S10</f>
        <v>○●旅行株式会社</v>
      </c>
      <c r="AC11" s="685"/>
      <c r="AD11" s="685"/>
      <c r="AE11" s="685"/>
      <c r="AF11" s="685"/>
    </row>
    <row r="12" spans="2:32" ht="13.15" customHeight="1" x14ac:dyDescent="0.15">
      <c r="J12" s="684"/>
      <c r="K12" s="684"/>
      <c r="L12" s="686">
        <f>情報シート!C11</f>
        <v>0</v>
      </c>
      <c r="M12" s="686"/>
      <c r="N12" s="686"/>
      <c r="O12" s="686"/>
      <c r="P12" s="686"/>
      <c r="Z12" s="684"/>
      <c r="AA12" s="684"/>
      <c r="AB12" s="686" t="str">
        <f>情報シート!S11</f>
        <v>長崎支店</v>
      </c>
      <c r="AC12" s="686"/>
      <c r="AD12" s="686"/>
      <c r="AE12" s="686"/>
      <c r="AF12" s="686"/>
    </row>
    <row r="13" spans="2:32" ht="13.15" customHeight="1" x14ac:dyDescent="0.15">
      <c r="J13" s="708" t="s">
        <v>4</v>
      </c>
      <c r="K13" s="708"/>
      <c r="L13" s="709">
        <f>情報シート!C13</f>
        <v>0</v>
      </c>
      <c r="M13" s="709"/>
      <c r="N13" s="709"/>
      <c r="O13" s="709"/>
      <c r="P13" s="709"/>
      <c r="Z13" s="708" t="s">
        <v>4</v>
      </c>
      <c r="AA13" s="708"/>
      <c r="AB13" s="709" t="str">
        <f>情報シート!S13</f>
        <v>支店長</v>
      </c>
      <c r="AC13" s="709"/>
      <c r="AD13" s="709"/>
      <c r="AE13" s="709"/>
      <c r="AF13" s="709"/>
    </row>
    <row r="14" spans="2:32" ht="13.15" customHeight="1" x14ac:dyDescent="0.15">
      <c r="J14" s="708" t="s">
        <v>5</v>
      </c>
      <c r="K14" s="708"/>
      <c r="L14" s="710">
        <f>情報シート!C14</f>
        <v>0</v>
      </c>
      <c r="M14" s="710"/>
      <c r="N14" s="710"/>
      <c r="O14" s="710"/>
      <c r="P14" s="18" t="s">
        <v>6</v>
      </c>
      <c r="Z14" s="708" t="s">
        <v>5</v>
      </c>
      <c r="AA14" s="708"/>
      <c r="AB14" s="710" t="str">
        <f>情報シート!S14</f>
        <v>長崎　太郎</v>
      </c>
      <c r="AC14" s="710"/>
      <c r="AD14" s="710"/>
      <c r="AE14" s="710"/>
      <c r="AF14" s="17" t="s">
        <v>6</v>
      </c>
    </row>
    <row r="15" spans="2:32" ht="13.15" customHeight="1" x14ac:dyDescent="0.15">
      <c r="J15" s="708" t="s">
        <v>7</v>
      </c>
      <c r="K15" s="708"/>
      <c r="L15" s="709">
        <f>情報シート!C12</f>
        <v>0</v>
      </c>
      <c r="M15" s="709"/>
      <c r="N15" s="709"/>
      <c r="O15" s="709"/>
      <c r="P15" s="709"/>
      <c r="Z15" s="708" t="s">
        <v>7</v>
      </c>
      <c r="AA15" s="708"/>
      <c r="AB15" s="685" t="str">
        <f>情報シート!S12</f>
        <v>長崎県知事登録旅行業　第○－△□○号</v>
      </c>
      <c r="AC15" s="685"/>
      <c r="AD15" s="685"/>
      <c r="AE15" s="685"/>
      <c r="AF15" s="685"/>
    </row>
    <row r="16" spans="2:32" ht="13.15" customHeight="1" x14ac:dyDescent="0.15">
      <c r="Z16" s="59" t="s">
        <v>144</v>
      </c>
    </row>
    <row r="18" spans="2:36" ht="13.15" customHeight="1" x14ac:dyDescent="0.15">
      <c r="D18" s="474" t="s">
        <v>274</v>
      </c>
      <c r="E18" s="474"/>
      <c r="F18" s="474"/>
      <c r="G18" s="474"/>
      <c r="H18" s="474"/>
      <c r="I18" s="474"/>
      <c r="J18" s="474"/>
      <c r="K18" s="474"/>
      <c r="L18" s="474"/>
      <c r="M18" s="474"/>
      <c r="N18" s="474"/>
      <c r="T18" s="474" t="s">
        <v>274</v>
      </c>
      <c r="U18" s="474"/>
      <c r="V18" s="474"/>
      <c r="W18" s="474"/>
      <c r="X18" s="474"/>
      <c r="Y18" s="474"/>
      <c r="Z18" s="474"/>
      <c r="AA18" s="474"/>
      <c r="AB18" s="474"/>
      <c r="AC18" s="474"/>
      <c r="AD18" s="474"/>
    </row>
    <row r="19" spans="2:36" ht="13.15" customHeight="1" x14ac:dyDescent="0.15">
      <c r="G19" s="590" t="s">
        <v>275</v>
      </c>
      <c r="H19" s="590"/>
      <c r="I19" s="590"/>
      <c r="J19" s="590"/>
      <c r="K19" s="590"/>
      <c r="W19" s="590" t="s">
        <v>275</v>
      </c>
      <c r="X19" s="590"/>
      <c r="Y19" s="590"/>
      <c r="Z19" s="590"/>
      <c r="AA19" s="590"/>
    </row>
    <row r="20" spans="2:36" ht="13.15" customHeight="1" x14ac:dyDescent="0.15">
      <c r="G20" s="16"/>
      <c r="H20" s="16"/>
      <c r="I20" s="16"/>
      <c r="J20" s="16"/>
      <c r="K20" s="16"/>
    </row>
    <row r="21" spans="2:36" ht="13.15" customHeight="1" x14ac:dyDescent="0.15">
      <c r="L21" s="699"/>
      <c r="M21" s="700"/>
      <c r="N21" s="701"/>
      <c r="AB21" s="699">
        <v>123456</v>
      </c>
      <c r="AC21" s="700"/>
      <c r="AD21" s="701"/>
    </row>
    <row r="22" spans="2:36" ht="13.15" customHeight="1" x14ac:dyDescent="0.15">
      <c r="C22" s="698" t="s">
        <v>339</v>
      </c>
      <c r="D22" s="698"/>
      <c r="E22" s="698"/>
      <c r="F22" s="698"/>
      <c r="G22" s="698"/>
      <c r="H22" s="698"/>
      <c r="I22" s="698"/>
      <c r="J22" s="698"/>
      <c r="K22" s="698"/>
      <c r="L22" s="702"/>
      <c r="M22" s="703"/>
      <c r="N22" s="704"/>
      <c r="O22" s="16" t="s">
        <v>30</v>
      </c>
      <c r="S22" s="698" t="s">
        <v>339</v>
      </c>
      <c r="T22" s="698"/>
      <c r="U22" s="698"/>
      <c r="V22" s="698"/>
      <c r="W22" s="698"/>
      <c r="X22" s="698"/>
      <c r="Y22" s="698"/>
      <c r="Z22" s="698"/>
      <c r="AA22" s="698"/>
      <c r="AB22" s="702"/>
      <c r="AC22" s="703"/>
      <c r="AD22" s="704"/>
      <c r="AE22" s="16" t="s">
        <v>30</v>
      </c>
    </row>
    <row r="23" spans="2:36" ht="13.15" customHeight="1" x14ac:dyDescent="0.15">
      <c r="B23" s="11" t="s">
        <v>64</v>
      </c>
      <c r="C23" s="698" t="s">
        <v>65</v>
      </c>
      <c r="D23" s="698"/>
      <c r="E23" s="698"/>
      <c r="F23" s="698"/>
      <c r="G23" s="698"/>
      <c r="H23" s="698"/>
      <c r="I23" s="698"/>
      <c r="J23" s="698"/>
      <c r="K23" s="698"/>
      <c r="L23" s="698"/>
      <c r="M23" s="698"/>
      <c r="N23" s="698"/>
      <c r="O23" s="698"/>
      <c r="R23" s="11" t="s">
        <v>64</v>
      </c>
      <c r="S23" s="698" t="s">
        <v>65</v>
      </c>
      <c r="T23" s="698"/>
      <c r="U23" s="698"/>
      <c r="V23" s="698"/>
      <c r="W23" s="698"/>
      <c r="X23" s="698"/>
      <c r="Y23" s="698"/>
      <c r="Z23" s="698"/>
      <c r="AA23" s="698"/>
      <c r="AB23" s="698"/>
      <c r="AC23" s="698"/>
      <c r="AD23" s="698"/>
      <c r="AE23" s="698"/>
    </row>
    <row r="24" spans="2:36" ht="13.15" customHeight="1" x14ac:dyDescent="0.15">
      <c r="C24" s="698" t="s">
        <v>340</v>
      </c>
      <c r="D24" s="698"/>
      <c r="E24" s="698"/>
      <c r="F24" s="698"/>
      <c r="G24" s="698"/>
      <c r="S24" s="698" t="s">
        <v>340</v>
      </c>
      <c r="T24" s="698"/>
      <c r="U24" s="698"/>
      <c r="V24" s="698"/>
      <c r="W24" s="698"/>
    </row>
    <row r="25" spans="2:36" ht="13.15" customHeight="1" x14ac:dyDescent="0.15">
      <c r="AH25" s="177"/>
      <c r="AI25" s="177"/>
      <c r="AJ25" s="177"/>
    </row>
    <row r="26" spans="2:36" ht="13.15" customHeight="1" x14ac:dyDescent="0.15">
      <c r="AC26" s="712"/>
      <c r="AD26" s="177"/>
      <c r="AE26" s="177"/>
      <c r="AF26" s="177"/>
      <c r="AG26" s="177"/>
      <c r="AH26" s="178"/>
      <c r="AI26" s="178"/>
      <c r="AJ26" s="165"/>
    </row>
    <row r="27" spans="2:36" ht="13.15" customHeight="1" x14ac:dyDescent="0.15">
      <c r="AC27" s="712"/>
      <c r="AD27" s="178"/>
      <c r="AE27" s="178"/>
      <c r="AF27" s="178"/>
      <c r="AG27" s="178"/>
      <c r="AH27" s="175"/>
      <c r="AI27" s="167"/>
      <c r="AJ27" s="165"/>
    </row>
    <row r="28" spans="2:36" ht="13.15" customHeight="1" x14ac:dyDescent="0.15">
      <c r="I28" s="16" t="s">
        <v>8</v>
      </c>
      <c r="Y28" s="16" t="s">
        <v>8</v>
      </c>
      <c r="AC28" s="166"/>
      <c r="AD28" s="175"/>
      <c r="AE28" s="175"/>
      <c r="AF28" s="175"/>
      <c r="AG28" s="175"/>
      <c r="AH28" s="3"/>
      <c r="AI28" s="5"/>
      <c r="AJ28" s="6"/>
    </row>
    <row r="29" spans="2:36" ht="13.15" customHeight="1" x14ac:dyDescent="0.15">
      <c r="AC29" s="4"/>
      <c r="AD29" s="697"/>
      <c r="AE29" s="697"/>
      <c r="AF29" s="697"/>
      <c r="AG29" s="697"/>
    </row>
    <row r="31" spans="2:36" ht="13.15" customHeight="1" x14ac:dyDescent="0.15">
      <c r="C31" s="695" t="s">
        <v>9</v>
      </c>
      <c r="D31" s="695"/>
      <c r="E31" s="695"/>
      <c r="F31" s="14"/>
      <c r="G31" s="14"/>
      <c r="H31" s="14"/>
      <c r="I31" s="14"/>
      <c r="J31" s="14"/>
      <c r="K31" s="14"/>
      <c r="L31" s="14"/>
      <c r="S31" s="695" t="s">
        <v>9</v>
      </c>
      <c r="T31" s="695"/>
      <c r="U31" s="695"/>
      <c r="V31" s="14"/>
      <c r="W31" s="14"/>
      <c r="X31" s="14"/>
      <c r="Y31" s="14"/>
      <c r="Z31" s="14"/>
      <c r="AA31" s="14"/>
      <c r="AB31" s="14"/>
    </row>
    <row r="32" spans="2:36" ht="13.15" customHeight="1" x14ac:dyDescent="0.15">
      <c r="D32" s="12" t="s">
        <v>10</v>
      </c>
      <c r="E32" s="14"/>
      <c r="F32" s="14"/>
      <c r="G32" s="14"/>
      <c r="H32" s="14"/>
      <c r="I32" s="14"/>
      <c r="J32" s="14"/>
      <c r="K32" s="14"/>
      <c r="T32" s="12" t="s">
        <v>10</v>
      </c>
      <c r="U32" s="14"/>
      <c r="V32" s="14"/>
      <c r="W32" s="14"/>
      <c r="X32" s="14"/>
      <c r="Y32" s="14"/>
      <c r="Z32" s="14"/>
      <c r="AA32" s="14"/>
    </row>
    <row r="33" spans="4:31" ht="13.15" customHeight="1" x14ac:dyDescent="0.15">
      <c r="D33" s="12" t="s">
        <v>11</v>
      </c>
      <c r="E33" s="14"/>
      <c r="F33" s="14"/>
      <c r="G33" s="14"/>
      <c r="H33" s="14"/>
      <c r="I33" s="14"/>
      <c r="J33" s="14"/>
      <c r="K33" s="14"/>
      <c r="T33" s="12" t="s">
        <v>11</v>
      </c>
      <c r="U33" s="14"/>
      <c r="V33" s="14"/>
      <c r="W33" s="14"/>
      <c r="X33" s="14"/>
      <c r="Y33" s="14"/>
      <c r="Z33" s="14"/>
      <c r="AA33" s="14"/>
    </row>
    <row r="34" spans="4:31" ht="13.15" customHeight="1" x14ac:dyDescent="0.15">
      <c r="D34" s="79" t="s">
        <v>497</v>
      </c>
      <c r="E34" s="14"/>
      <c r="F34" s="14"/>
      <c r="G34" s="14"/>
      <c r="H34" s="14"/>
      <c r="I34" s="14"/>
      <c r="J34" s="14"/>
      <c r="K34" s="14"/>
      <c r="T34" s="79" t="s">
        <v>497</v>
      </c>
      <c r="U34" s="14"/>
      <c r="V34" s="14"/>
      <c r="W34" s="14"/>
      <c r="X34" s="14"/>
      <c r="Y34" s="14"/>
      <c r="Z34" s="14"/>
      <c r="AA34" s="14"/>
    </row>
    <row r="35" spans="4:31" ht="13.15" customHeight="1" x14ac:dyDescent="0.15">
      <c r="D35" s="11" t="s">
        <v>498</v>
      </c>
      <c r="E35" s="14"/>
      <c r="F35" s="14"/>
      <c r="G35" s="14"/>
      <c r="H35" s="14"/>
      <c r="I35" s="14"/>
      <c r="J35" s="14"/>
      <c r="K35" s="14"/>
      <c r="T35" s="11" t="s">
        <v>498</v>
      </c>
      <c r="U35" s="14"/>
      <c r="V35" s="14"/>
      <c r="W35" s="14"/>
      <c r="X35" s="14"/>
      <c r="Y35" s="14"/>
      <c r="Z35" s="14"/>
      <c r="AA35" s="14"/>
    </row>
    <row r="36" spans="4:31" ht="13.15" customHeight="1" x14ac:dyDescent="0.15">
      <c r="D36" s="11" t="s">
        <v>384</v>
      </c>
      <c r="T36" s="20" t="s">
        <v>401</v>
      </c>
    </row>
    <row r="38" spans="4:31" ht="13.15" customHeight="1" thickBot="1" x14ac:dyDescent="0.2"/>
    <row r="39" spans="4:31" ht="13.15" customHeight="1" x14ac:dyDescent="0.15">
      <c r="S39" s="80"/>
      <c r="T39" s="81"/>
      <c r="U39" s="81"/>
      <c r="V39" s="81"/>
      <c r="W39" s="81"/>
      <c r="X39" s="81"/>
      <c r="Y39" s="81"/>
      <c r="Z39" s="81"/>
      <c r="AA39" s="81"/>
      <c r="AB39" s="81"/>
      <c r="AC39" s="81"/>
      <c r="AD39" s="81"/>
      <c r="AE39" s="82"/>
    </row>
    <row r="40" spans="4:31" ht="13.15" customHeight="1" x14ac:dyDescent="0.15">
      <c r="S40" s="83"/>
      <c r="T40" s="217" t="s">
        <v>455</v>
      </c>
      <c r="U40" s="23"/>
      <c r="AE40" s="84"/>
    </row>
    <row r="41" spans="4:31" ht="13.15" customHeight="1" x14ac:dyDescent="0.15">
      <c r="S41" s="83"/>
      <c r="T41" s="218" t="s">
        <v>140</v>
      </c>
      <c r="U41" s="23" t="s">
        <v>212</v>
      </c>
      <c r="AE41" s="84"/>
    </row>
    <row r="42" spans="4:31" ht="13.15" customHeight="1" x14ac:dyDescent="0.15">
      <c r="S42" s="83"/>
      <c r="T42" s="218" t="s">
        <v>141</v>
      </c>
      <c r="U42" s="23" t="s">
        <v>139</v>
      </c>
      <c r="AE42" s="84"/>
    </row>
    <row r="43" spans="4:31" ht="13.15" customHeight="1" x14ac:dyDescent="0.15">
      <c r="S43" s="83"/>
      <c r="T43" s="218" t="s">
        <v>142</v>
      </c>
      <c r="U43" s="219" t="s">
        <v>292</v>
      </c>
      <c r="AE43" s="84"/>
    </row>
    <row r="44" spans="4:31" ht="13.15" customHeight="1" x14ac:dyDescent="0.15">
      <c r="S44" s="83"/>
      <c r="T44" s="218"/>
      <c r="U44" s="20" t="s">
        <v>456</v>
      </c>
      <c r="AE44" s="84"/>
    </row>
    <row r="45" spans="4:31" ht="13.15" customHeight="1" x14ac:dyDescent="0.15">
      <c r="S45" s="83"/>
      <c r="T45" s="23"/>
      <c r="U45" s="20" t="s">
        <v>457</v>
      </c>
      <c r="AE45" s="84"/>
    </row>
    <row r="46" spans="4:31" ht="13.15" customHeight="1" x14ac:dyDescent="0.15">
      <c r="S46" s="83"/>
      <c r="T46" s="39" t="s">
        <v>143</v>
      </c>
      <c r="U46" s="23"/>
      <c r="AE46" s="84"/>
    </row>
    <row r="47" spans="4:31" ht="13.15" customHeight="1" thickBot="1" x14ac:dyDescent="0.2">
      <c r="S47" s="85"/>
      <c r="T47" s="86"/>
      <c r="U47" s="86"/>
      <c r="V47" s="86"/>
      <c r="W47" s="86"/>
      <c r="X47" s="86"/>
      <c r="Y47" s="86"/>
      <c r="Z47" s="86"/>
      <c r="AA47" s="86"/>
      <c r="AB47" s="86"/>
      <c r="AC47" s="86"/>
      <c r="AD47" s="86"/>
      <c r="AE47" s="87"/>
    </row>
    <row r="50" spans="10:31" ht="13.15" customHeight="1" x14ac:dyDescent="0.15">
      <c r="J50" s="696" t="s">
        <v>12</v>
      </c>
      <c r="K50" s="696"/>
      <c r="L50" s="694">
        <f>情報シート!C15</f>
        <v>0</v>
      </c>
      <c r="M50" s="694"/>
      <c r="N50" s="694"/>
      <c r="O50" s="694"/>
      <c r="P50" s="694"/>
      <c r="Y50" s="696" t="s">
        <v>12</v>
      </c>
      <c r="Z50" s="696"/>
      <c r="AA50" s="694" t="str">
        <f>情報シート!S15</f>
        <v>長崎　次郎</v>
      </c>
      <c r="AB50" s="694"/>
      <c r="AC50" s="694"/>
      <c r="AD50" s="694"/>
      <c r="AE50" s="694"/>
    </row>
    <row r="51" spans="10:31" ht="13.15" customHeight="1" x14ac:dyDescent="0.15">
      <c r="J51" s="696"/>
      <c r="K51" s="696"/>
      <c r="L51" s="694"/>
      <c r="M51" s="694"/>
      <c r="N51" s="694"/>
      <c r="O51" s="694"/>
      <c r="P51" s="694"/>
      <c r="Y51" s="696"/>
      <c r="Z51" s="696"/>
      <c r="AA51" s="694"/>
      <c r="AB51" s="694"/>
      <c r="AC51" s="694"/>
      <c r="AD51" s="694"/>
      <c r="AE51" s="694"/>
    </row>
    <row r="52" spans="10:31" ht="13.15" customHeight="1" x14ac:dyDescent="0.15">
      <c r="J52" s="696" t="s">
        <v>13</v>
      </c>
      <c r="K52" s="696"/>
      <c r="L52" s="694">
        <f>情報シート!C16</f>
        <v>0</v>
      </c>
      <c r="M52" s="694"/>
      <c r="N52" s="694"/>
      <c r="O52" s="694"/>
      <c r="P52" s="694"/>
      <c r="Y52" s="696" t="s">
        <v>13</v>
      </c>
      <c r="Z52" s="696"/>
      <c r="AA52" s="694" t="str">
        <f>情報シート!S16</f>
        <v>095-8〇○-△□△○</v>
      </c>
      <c r="AB52" s="694"/>
      <c r="AC52" s="694"/>
      <c r="AD52" s="694"/>
      <c r="AE52" s="694"/>
    </row>
    <row r="53" spans="10:31" ht="13.15" customHeight="1" x14ac:dyDescent="0.15">
      <c r="J53" s="696"/>
      <c r="K53" s="696"/>
      <c r="L53" s="694"/>
      <c r="M53" s="694"/>
      <c r="N53" s="694"/>
      <c r="O53" s="694"/>
      <c r="P53" s="694"/>
      <c r="Y53" s="696"/>
      <c r="Z53" s="696"/>
      <c r="AA53" s="694"/>
      <c r="AB53" s="694"/>
      <c r="AC53" s="694"/>
      <c r="AD53" s="694"/>
      <c r="AE53" s="694"/>
    </row>
    <row r="54" spans="10:31" ht="13.15" customHeight="1" x14ac:dyDescent="0.15">
      <c r="J54" s="696" t="s">
        <v>14</v>
      </c>
      <c r="K54" s="696"/>
      <c r="L54" s="706">
        <f>情報シート!C17</f>
        <v>0</v>
      </c>
      <c r="M54" s="706"/>
      <c r="N54" s="706"/>
      <c r="O54" s="706"/>
      <c r="P54" s="706"/>
      <c r="Y54" s="696" t="s">
        <v>14</v>
      </c>
      <c r="Z54" s="696"/>
      <c r="AA54" s="706" t="str">
        <f>情報シート!S17</f>
        <v>aaabbbi@ngswwwooo.com</v>
      </c>
      <c r="AB54" s="706"/>
      <c r="AC54" s="706"/>
      <c r="AD54" s="706"/>
      <c r="AE54" s="706"/>
    </row>
    <row r="55" spans="10:31" ht="13.15" customHeight="1" x14ac:dyDescent="0.15">
      <c r="J55" s="696"/>
      <c r="K55" s="696"/>
      <c r="L55" s="706"/>
      <c r="M55" s="706"/>
      <c r="N55" s="706"/>
      <c r="O55" s="706"/>
      <c r="P55" s="706"/>
      <c r="Y55" s="696"/>
      <c r="Z55" s="696"/>
      <c r="AA55" s="706"/>
      <c r="AB55" s="706"/>
      <c r="AC55" s="706"/>
      <c r="AD55" s="706"/>
      <c r="AE55" s="706"/>
    </row>
  </sheetData>
  <mergeCells count="66">
    <mergeCell ref="D8:F8"/>
    <mergeCell ref="D7:F7"/>
    <mergeCell ref="AC26:AC27"/>
    <mergeCell ref="R6:W6"/>
    <mergeCell ref="T7:V7"/>
    <mergeCell ref="T18:AD18"/>
    <mergeCell ref="D18:N18"/>
    <mergeCell ref="Z13:AA13"/>
    <mergeCell ref="AB13:AF13"/>
    <mergeCell ref="Z14:AA14"/>
    <mergeCell ref="AB14:AE14"/>
    <mergeCell ref="Z15:AA15"/>
    <mergeCell ref="AB15:AF15"/>
    <mergeCell ref="J9:K10"/>
    <mergeCell ref="L8:M8"/>
    <mergeCell ref="AB8:AC8"/>
    <mergeCell ref="B6:G6"/>
    <mergeCell ref="J54:K55"/>
    <mergeCell ref="L54:P55"/>
    <mergeCell ref="J13:K13"/>
    <mergeCell ref="L13:P13"/>
    <mergeCell ref="J14:K14"/>
    <mergeCell ref="L14:O14"/>
    <mergeCell ref="G19:K19"/>
    <mergeCell ref="J52:K53"/>
    <mergeCell ref="J50:K51"/>
    <mergeCell ref="L50:P51"/>
    <mergeCell ref="J15:K15"/>
    <mergeCell ref="L15:P15"/>
    <mergeCell ref="C23:O23"/>
    <mergeCell ref="C31:E31"/>
    <mergeCell ref="C22:K22"/>
    <mergeCell ref="C24:G24"/>
    <mergeCell ref="Y52:Z53"/>
    <mergeCell ref="AA52:AE53"/>
    <mergeCell ref="Y54:Z55"/>
    <mergeCell ref="AA54:AE55"/>
    <mergeCell ref="L10:P10"/>
    <mergeCell ref="L52:P53"/>
    <mergeCell ref="S31:U31"/>
    <mergeCell ref="Y50:Z51"/>
    <mergeCell ref="AD29:AG29"/>
    <mergeCell ref="S23:AE23"/>
    <mergeCell ref="S22:AA22"/>
    <mergeCell ref="S24:W24"/>
    <mergeCell ref="AB21:AD22"/>
    <mergeCell ref="L21:N22"/>
    <mergeCell ref="W19:AA19"/>
    <mergeCell ref="AA50:AE51"/>
    <mergeCell ref="S9:U10"/>
    <mergeCell ref="B1:P1"/>
    <mergeCell ref="K3:L3"/>
    <mergeCell ref="M3:P3"/>
    <mergeCell ref="Z11:AA12"/>
    <mergeCell ref="AB11:AF11"/>
    <mergeCell ref="AB12:AF12"/>
    <mergeCell ref="R1:AF1"/>
    <mergeCell ref="AA3:AB3"/>
    <mergeCell ref="Z9:AA10"/>
    <mergeCell ref="AB9:AF9"/>
    <mergeCell ref="AB10:AF10"/>
    <mergeCell ref="AC3:AF3"/>
    <mergeCell ref="J11:K12"/>
    <mergeCell ref="L12:P12"/>
    <mergeCell ref="L9:P9"/>
    <mergeCell ref="L11:P11"/>
  </mergeCells>
  <phoneticPr fontId="1"/>
  <pageMargins left="0.7" right="0.62"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1:Z37"/>
  <sheetViews>
    <sheetView showZeros="0" view="pageBreakPreview" zoomScale="80" zoomScaleNormal="100" zoomScaleSheetLayoutView="80" workbookViewId="0">
      <selection activeCell="P14" sqref="P14:Q14"/>
    </sheetView>
  </sheetViews>
  <sheetFormatPr defaultColWidth="9" defaultRowHeight="22.5" customHeight="1" x14ac:dyDescent="0.15"/>
  <cols>
    <col min="1" max="1" width="2.625" style="11" customWidth="1"/>
    <col min="2" max="2" width="4.25" style="11" customWidth="1"/>
    <col min="3" max="11" width="9.125" style="11" customWidth="1"/>
    <col min="12" max="12" width="4.125" style="11" customWidth="1"/>
    <col min="13" max="13" width="4.25" style="11" customWidth="1"/>
    <col min="14" max="22" width="9.125" style="11" customWidth="1"/>
    <col min="23" max="23" width="4.125" style="11" customWidth="1"/>
    <col min="24" max="16384" width="9" style="11"/>
  </cols>
  <sheetData>
    <row r="1" spans="2:26" ht="22.5" customHeight="1" x14ac:dyDescent="0.15">
      <c r="B1" s="729" t="s">
        <v>303</v>
      </c>
      <c r="C1" s="729"/>
      <c r="D1" s="729"/>
      <c r="E1" s="729"/>
      <c r="F1" s="729"/>
      <c r="G1" s="729"/>
      <c r="H1" s="729"/>
      <c r="I1" s="729"/>
      <c r="J1" s="729"/>
      <c r="K1" s="729"/>
      <c r="L1" s="729"/>
      <c r="M1" s="729" t="s">
        <v>303</v>
      </c>
      <c r="N1" s="729"/>
      <c r="O1" s="729"/>
      <c r="P1" s="729"/>
      <c r="Q1" s="729"/>
      <c r="R1" s="729"/>
      <c r="S1" s="729"/>
      <c r="T1" s="729"/>
      <c r="U1" s="729"/>
      <c r="V1" s="729"/>
      <c r="W1" s="729"/>
    </row>
    <row r="2" spans="2:26" ht="22.5" customHeight="1" x14ac:dyDescent="0.15">
      <c r="B2" s="11" t="s">
        <v>313</v>
      </c>
      <c r="M2" s="11" t="s">
        <v>313</v>
      </c>
    </row>
    <row r="3" spans="2:26" ht="22.5" customHeight="1" x14ac:dyDescent="0.15">
      <c r="H3" s="88"/>
      <c r="I3" s="88"/>
      <c r="J3" s="88"/>
      <c r="K3" s="88"/>
      <c r="L3" s="88"/>
      <c r="N3" s="705" t="s">
        <v>363</v>
      </c>
      <c r="O3" s="705"/>
      <c r="S3" s="88"/>
      <c r="T3" s="88"/>
      <c r="U3" s="88"/>
      <c r="V3" s="88"/>
      <c r="W3" s="88"/>
    </row>
    <row r="4" spans="2:26" ht="22.5" customHeight="1" x14ac:dyDescent="0.15">
      <c r="D4" s="311"/>
      <c r="E4" s="715" t="s">
        <v>100</v>
      </c>
      <c r="F4" s="715"/>
      <c r="G4" s="715"/>
      <c r="H4" s="715"/>
      <c r="I4" s="715"/>
      <c r="J4" s="311"/>
      <c r="K4" s="311"/>
      <c r="N4" s="705"/>
      <c r="O4" s="705"/>
      <c r="P4" s="715" t="s">
        <v>100</v>
      </c>
      <c r="Q4" s="715"/>
      <c r="R4" s="715"/>
      <c r="S4" s="715"/>
      <c r="T4" s="715"/>
      <c r="U4" s="311"/>
      <c r="V4" s="311"/>
    </row>
    <row r="7" spans="2:26" ht="22.5" customHeight="1" x14ac:dyDescent="0.15">
      <c r="C7" s="89" t="s">
        <v>77</v>
      </c>
      <c r="E7" s="730"/>
      <c r="F7" s="731"/>
      <c r="G7" s="732"/>
      <c r="H7" s="13" t="s">
        <v>78</v>
      </c>
      <c r="I7" s="730"/>
      <c r="J7" s="731"/>
      <c r="K7" s="732"/>
      <c r="N7" s="89" t="s">
        <v>77</v>
      </c>
      <c r="P7" s="730">
        <v>45637</v>
      </c>
      <c r="Q7" s="731"/>
      <c r="R7" s="732"/>
      <c r="S7" s="13" t="s">
        <v>78</v>
      </c>
      <c r="T7" s="730">
        <v>45649</v>
      </c>
      <c r="U7" s="731"/>
      <c r="V7" s="732"/>
    </row>
    <row r="9" spans="2:26" ht="22.5" customHeight="1" x14ac:dyDescent="0.15">
      <c r="C9" s="89" t="s">
        <v>79</v>
      </c>
      <c r="N9" s="89" t="s">
        <v>79</v>
      </c>
      <c r="Z9" s="11" t="s">
        <v>355</v>
      </c>
    </row>
    <row r="10" spans="2:26" ht="22.5" customHeight="1" x14ac:dyDescent="0.15">
      <c r="D10" s="60" t="s">
        <v>95</v>
      </c>
      <c r="E10" s="733"/>
      <c r="F10" s="734"/>
      <c r="G10" s="734"/>
      <c r="H10" s="734"/>
      <c r="I10" s="735"/>
      <c r="O10" s="60" t="s">
        <v>95</v>
      </c>
      <c r="P10" s="733" t="s">
        <v>350</v>
      </c>
      <c r="Q10" s="734"/>
      <c r="R10" s="734"/>
      <c r="S10" s="734"/>
      <c r="T10" s="735"/>
      <c r="Z10" s="11" t="s">
        <v>356</v>
      </c>
    </row>
    <row r="11" spans="2:26" ht="22.5" customHeight="1" x14ac:dyDescent="0.15">
      <c r="E11" s="11" t="s">
        <v>354</v>
      </c>
      <c r="P11" s="11" t="s">
        <v>354</v>
      </c>
      <c r="Z11" s="11" t="s">
        <v>357</v>
      </c>
    </row>
    <row r="13" spans="2:26" ht="22.5" customHeight="1" thickBot="1" x14ac:dyDescent="0.2"/>
    <row r="14" spans="2:26" ht="22.5" customHeight="1" x14ac:dyDescent="0.15">
      <c r="B14" s="20"/>
      <c r="C14" s="189"/>
      <c r="D14" s="173" t="s">
        <v>93</v>
      </c>
      <c r="E14" s="736" t="s">
        <v>500</v>
      </c>
      <c r="F14" s="736"/>
      <c r="G14" s="173" t="s">
        <v>94</v>
      </c>
      <c r="H14" s="737" t="s">
        <v>80</v>
      </c>
      <c r="I14" s="737"/>
      <c r="J14" s="738" t="s">
        <v>97</v>
      </c>
      <c r="K14" s="739"/>
      <c r="L14" s="20"/>
      <c r="M14" s="20"/>
      <c r="N14" s="189"/>
      <c r="O14" s="173" t="s">
        <v>93</v>
      </c>
      <c r="P14" s="736" t="s">
        <v>500</v>
      </c>
      <c r="Q14" s="736"/>
      <c r="R14" s="173" t="s">
        <v>94</v>
      </c>
      <c r="S14" s="737" t="s">
        <v>80</v>
      </c>
      <c r="T14" s="737"/>
      <c r="U14" s="738" t="s">
        <v>97</v>
      </c>
      <c r="V14" s="739"/>
      <c r="W14" s="20"/>
    </row>
    <row r="15" spans="2:26" ht="22.5" customHeight="1" x14ac:dyDescent="0.15">
      <c r="C15" s="190" t="s">
        <v>300</v>
      </c>
      <c r="D15" s="92"/>
      <c r="E15" s="724"/>
      <c r="F15" s="724"/>
      <c r="G15" s="92"/>
      <c r="H15" s="725">
        <f t="shared" ref="H15:H20" si="0">G15*1000</f>
        <v>0</v>
      </c>
      <c r="I15" s="725"/>
      <c r="J15" s="725">
        <f t="shared" ref="J15:J20" si="1">E15+H15</f>
        <v>0</v>
      </c>
      <c r="K15" s="726"/>
      <c r="N15" s="190" t="s">
        <v>300</v>
      </c>
      <c r="O15" s="92">
        <v>20</v>
      </c>
      <c r="P15" s="724">
        <v>56000</v>
      </c>
      <c r="Q15" s="724"/>
      <c r="R15" s="92">
        <v>40</v>
      </c>
      <c r="S15" s="725">
        <v>40000</v>
      </c>
      <c r="T15" s="725"/>
      <c r="U15" s="725">
        <f>P15+S15</f>
        <v>96000</v>
      </c>
      <c r="V15" s="726"/>
    </row>
    <row r="16" spans="2:26" s="20" customFormat="1" ht="22.5" customHeight="1" x14ac:dyDescent="0.15">
      <c r="B16" s="11"/>
      <c r="C16" s="191" t="s">
        <v>422</v>
      </c>
      <c r="D16" s="92"/>
      <c r="E16" s="724"/>
      <c r="F16" s="724"/>
      <c r="G16" s="92"/>
      <c r="H16" s="725">
        <f t="shared" si="0"/>
        <v>0</v>
      </c>
      <c r="I16" s="725"/>
      <c r="J16" s="725">
        <f t="shared" si="1"/>
        <v>0</v>
      </c>
      <c r="K16" s="726"/>
      <c r="L16" s="11"/>
      <c r="M16" s="11"/>
      <c r="N16" s="191" t="s">
        <v>422</v>
      </c>
      <c r="O16" s="92">
        <v>10</v>
      </c>
      <c r="P16" s="724">
        <v>160000</v>
      </c>
      <c r="Q16" s="724"/>
      <c r="R16" s="92">
        <v>10</v>
      </c>
      <c r="S16" s="725">
        <v>10000</v>
      </c>
      <c r="T16" s="725"/>
      <c r="U16" s="725">
        <f t="shared" ref="U16:U20" si="2">P16+S16</f>
        <v>170000</v>
      </c>
      <c r="V16" s="726"/>
      <c r="W16" s="11"/>
      <c r="Z16" s="11"/>
    </row>
    <row r="17" spans="3:26" ht="22.5" customHeight="1" x14ac:dyDescent="0.15">
      <c r="C17" s="191" t="s">
        <v>88</v>
      </c>
      <c r="D17" s="92"/>
      <c r="E17" s="724"/>
      <c r="F17" s="724"/>
      <c r="G17" s="92"/>
      <c r="H17" s="725">
        <f t="shared" si="0"/>
        <v>0</v>
      </c>
      <c r="I17" s="725"/>
      <c r="J17" s="725">
        <f t="shared" si="1"/>
        <v>0</v>
      </c>
      <c r="K17" s="726"/>
      <c r="N17" s="191" t="s">
        <v>88</v>
      </c>
      <c r="O17" s="92"/>
      <c r="P17" s="724"/>
      <c r="Q17" s="724"/>
      <c r="R17" s="92"/>
      <c r="S17" s="725"/>
      <c r="T17" s="725"/>
      <c r="U17" s="725">
        <f t="shared" si="2"/>
        <v>0</v>
      </c>
      <c r="V17" s="726"/>
      <c r="Z17" s="20"/>
    </row>
    <row r="18" spans="3:26" ht="22.5" customHeight="1" x14ac:dyDescent="0.15">
      <c r="C18" s="191" t="s">
        <v>296</v>
      </c>
      <c r="D18" s="92"/>
      <c r="E18" s="724"/>
      <c r="F18" s="724"/>
      <c r="G18" s="92"/>
      <c r="H18" s="725">
        <f t="shared" si="0"/>
        <v>0</v>
      </c>
      <c r="I18" s="725"/>
      <c r="J18" s="725">
        <f t="shared" si="1"/>
        <v>0</v>
      </c>
      <c r="K18" s="726"/>
      <c r="N18" s="191" t="s">
        <v>296</v>
      </c>
      <c r="O18" s="92"/>
      <c r="P18" s="724"/>
      <c r="Q18" s="724"/>
      <c r="R18" s="92"/>
      <c r="S18" s="725"/>
      <c r="T18" s="725"/>
      <c r="U18" s="725">
        <f t="shared" si="2"/>
        <v>0</v>
      </c>
      <c r="V18" s="726"/>
    </row>
    <row r="19" spans="3:26" ht="22.5" customHeight="1" x14ac:dyDescent="0.15">
      <c r="C19" s="191" t="s">
        <v>297</v>
      </c>
      <c r="D19" s="92"/>
      <c r="E19" s="724"/>
      <c r="F19" s="724"/>
      <c r="G19" s="92"/>
      <c r="H19" s="725">
        <f t="shared" si="0"/>
        <v>0</v>
      </c>
      <c r="I19" s="725"/>
      <c r="J19" s="725">
        <f t="shared" si="1"/>
        <v>0</v>
      </c>
      <c r="K19" s="726"/>
      <c r="N19" s="191" t="s">
        <v>297</v>
      </c>
      <c r="O19" s="92"/>
      <c r="P19" s="724"/>
      <c r="Q19" s="724"/>
      <c r="R19" s="92"/>
      <c r="S19" s="725"/>
      <c r="T19" s="725"/>
      <c r="U19" s="725">
        <f t="shared" si="2"/>
        <v>0</v>
      </c>
      <c r="V19" s="726"/>
    </row>
    <row r="20" spans="3:26" ht="22.5" customHeight="1" x14ac:dyDescent="0.15">
      <c r="C20" s="191" t="s">
        <v>298</v>
      </c>
      <c r="D20" s="92"/>
      <c r="E20" s="724"/>
      <c r="F20" s="724"/>
      <c r="G20" s="92"/>
      <c r="H20" s="725">
        <f t="shared" si="0"/>
        <v>0</v>
      </c>
      <c r="I20" s="725"/>
      <c r="J20" s="725">
        <f t="shared" si="1"/>
        <v>0</v>
      </c>
      <c r="K20" s="726"/>
      <c r="N20" s="191" t="s">
        <v>298</v>
      </c>
      <c r="O20" s="92"/>
      <c r="P20" s="724"/>
      <c r="Q20" s="724"/>
      <c r="R20" s="92"/>
      <c r="S20" s="725"/>
      <c r="T20" s="725"/>
      <c r="U20" s="725">
        <f t="shared" si="2"/>
        <v>0</v>
      </c>
      <c r="V20" s="726"/>
    </row>
    <row r="21" spans="3:26" ht="22.5" customHeight="1" thickBot="1" x14ac:dyDescent="0.2">
      <c r="C21" s="192" t="s">
        <v>96</v>
      </c>
      <c r="D21" s="193">
        <f>SUM(D15:D20)</f>
        <v>0</v>
      </c>
      <c r="E21" s="727">
        <f>SUM(E15:F20)</f>
        <v>0</v>
      </c>
      <c r="F21" s="727"/>
      <c r="G21" s="193">
        <f>SUM(G15:G20)</f>
        <v>0</v>
      </c>
      <c r="H21" s="727">
        <f>SUM(H15:I20)</f>
        <v>0</v>
      </c>
      <c r="I21" s="727"/>
      <c r="J21" s="727">
        <f>SUM(J15:K20)</f>
        <v>0</v>
      </c>
      <c r="K21" s="728"/>
      <c r="N21" s="192" t="s">
        <v>96</v>
      </c>
      <c r="O21" s="193">
        <f>SUM(O15:O20)</f>
        <v>30</v>
      </c>
      <c r="P21" s="727">
        <f>SUM(P15:Q20)</f>
        <v>216000</v>
      </c>
      <c r="Q21" s="727"/>
      <c r="R21" s="193">
        <f>SUM(R15:R20)</f>
        <v>50</v>
      </c>
      <c r="S21" s="727">
        <f>SUM(S15:T20)</f>
        <v>50000</v>
      </c>
      <c r="T21" s="727"/>
      <c r="U21" s="727">
        <f>SUM(U15:V20)</f>
        <v>266000</v>
      </c>
      <c r="V21" s="728"/>
    </row>
    <row r="22" spans="3:26" ht="22.5" customHeight="1" x14ac:dyDescent="0.15">
      <c r="C22" s="172"/>
      <c r="D22" s="185"/>
      <c r="E22" s="185"/>
      <c r="F22" s="186"/>
      <c r="G22" s="187"/>
      <c r="H22" s="172"/>
      <c r="I22" s="185"/>
      <c r="J22" s="185"/>
      <c r="K22" s="186"/>
      <c r="N22" s="172"/>
      <c r="O22" s="185"/>
      <c r="P22" s="185"/>
      <c r="Q22" s="186"/>
      <c r="R22" s="187"/>
      <c r="S22" s="172"/>
      <c r="T22" s="185"/>
      <c r="U22" s="185"/>
      <c r="V22" s="186"/>
    </row>
    <row r="23" spans="3:26" ht="22.5" customHeight="1" x14ac:dyDescent="0.15">
      <c r="C23" s="717" t="s">
        <v>338</v>
      </c>
      <c r="D23" s="717"/>
      <c r="E23" s="717"/>
      <c r="F23" s="717"/>
      <c r="G23" s="717"/>
      <c r="H23" s="172"/>
      <c r="I23" s="185"/>
      <c r="J23" s="185"/>
      <c r="K23" s="186"/>
      <c r="N23" s="717" t="s">
        <v>338</v>
      </c>
      <c r="O23" s="717"/>
      <c r="P23" s="717"/>
      <c r="Q23" s="717"/>
      <c r="R23" s="717"/>
      <c r="S23" s="172"/>
      <c r="T23" s="185"/>
      <c r="U23" s="185"/>
      <c r="V23" s="186"/>
    </row>
    <row r="24" spans="3:26" ht="22.5" customHeight="1" x14ac:dyDescent="0.15">
      <c r="C24" s="188"/>
      <c r="D24" s="185"/>
      <c r="E24" s="185"/>
      <c r="F24" s="186"/>
      <c r="G24" s="187"/>
      <c r="H24" s="96" t="s">
        <v>501</v>
      </c>
      <c r="I24" s="718">
        <f>E21</f>
        <v>0</v>
      </c>
      <c r="J24" s="719"/>
      <c r="K24" s="94" t="s">
        <v>22</v>
      </c>
      <c r="N24" s="188"/>
      <c r="O24" s="185"/>
      <c r="P24" s="185"/>
      <c r="Q24" s="186"/>
      <c r="R24" s="187"/>
      <c r="S24" s="96" t="s">
        <v>501</v>
      </c>
      <c r="T24" s="718">
        <f>P21</f>
        <v>216000</v>
      </c>
      <c r="U24" s="719"/>
      <c r="V24" s="94" t="s">
        <v>22</v>
      </c>
    </row>
    <row r="25" spans="3:26" ht="22.5" customHeight="1" thickBot="1" x14ac:dyDescent="0.2">
      <c r="C25" s="94"/>
      <c r="D25" s="94"/>
      <c r="E25" s="94"/>
      <c r="F25" s="94"/>
      <c r="G25" s="94"/>
      <c r="H25" s="98" t="s">
        <v>319</v>
      </c>
      <c r="I25" s="720">
        <f>H21</f>
        <v>0</v>
      </c>
      <c r="J25" s="721"/>
      <c r="K25" s="94"/>
      <c r="N25" s="94"/>
      <c r="O25" s="94"/>
      <c r="P25" s="94"/>
      <c r="Q25" s="94"/>
      <c r="R25" s="94"/>
      <c r="S25" s="98" t="s">
        <v>319</v>
      </c>
      <c r="T25" s="720">
        <f>S21</f>
        <v>50000</v>
      </c>
      <c r="U25" s="721"/>
      <c r="V25" s="94"/>
    </row>
    <row r="26" spans="3:26" ht="22.5" customHeight="1" thickBot="1" x14ac:dyDescent="0.2">
      <c r="H26" s="99" t="s">
        <v>112</v>
      </c>
      <c r="I26" s="722">
        <f>J21</f>
        <v>0</v>
      </c>
      <c r="J26" s="723"/>
      <c r="K26" s="94" t="s">
        <v>22</v>
      </c>
      <c r="S26" s="99" t="s">
        <v>112</v>
      </c>
      <c r="T26" s="722">
        <f>U21</f>
        <v>266000</v>
      </c>
      <c r="U26" s="723"/>
      <c r="V26" s="94" t="s">
        <v>22</v>
      </c>
    </row>
    <row r="27" spans="3:26" ht="22.5" customHeight="1" x14ac:dyDescent="0.15">
      <c r="C27" s="95"/>
      <c r="D27" s="95"/>
      <c r="E27" s="95"/>
      <c r="F27" s="95"/>
      <c r="G27" s="95"/>
      <c r="H27" s="95"/>
      <c r="I27" s="95"/>
      <c r="J27" s="95"/>
      <c r="N27" s="95"/>
      <c r="O27" s="95"/>
      <c r="P27" s="95"/>
      <c r="Q27" s="95"/>
      <c r="R27" s="95"/>
      <c r="S27" s="95"/>
      <c r="T27" s="95"/>
      <c r="U27" s="95"/>
    </row>
    <row r="28" spans="3:26" ht="22.5" customHeight="1" x14ac:dyDescent="0.15">
      <c r="C28" s="97"/>
      <c r="D28" s="97"/>
      <c r="E28" s="97"/>
      <c r="F28" s="97"/>
      <c r="G28" s="97"/>
      <c r="H28" s="97"/>
      <c r="I28" s="97"/>
      <c r="J28" s="97"/>
      <c r="L28" s="94"/>
      <c r="N28" s="97"/>
      <c r="O28" s="97"/>
      <c r="P28" s="97"/>
      <c r="Q28" s="97"/>
      <c r="R28" s="97"/>
      <c r="S28" s="97"/>
      <c r="T28" s="97"/>
      <c r="U28" s="97"/>
      <c r="W28" s="94"/>
    </row>
    <row r="29" spans="3:26" ht="22.5" customHeight="1" x14ac:dyDescent="0.15">
      <c r="C29" s="94"/>
      <c r="D29" s="94"/>
      <c r="E29" s="94"/>
      <c r="F29" s="94"/>
      <c r="G29" s="94"/>
      <c r="H29" s="94"/>
      <c r="I29" s="94"/>
      <c r="J29" s="94"/>
      <c r="N29" s="94"/>
      <c r="O29" s="94"/>
      <c r="P29" s="94"/>
      <c r="Q29" s="94"/>
      <c r="R29" s="94"/>
      <c r="S29" s="94"/>
      <c r="T29" s="94"/>
      <c r="U29" s="94"/>
    </row>
    <row r="32" spans="3:26" ht="22.5" customHeight="1" x14ac:dyDescent="0.15">
      <c r="D32" s="16"/>
      <c r="E32" s="16"/>
      <c r="F32" s="16"/>
      <c r="G32" s="16"/>
      <c r="H32" s="16"/>
      <c r="I32" s="16"/>
      <c r="J32" s="16"/>
      <c r="O32" s="16"/>
      <c r="P32" s="16"/>
      <c r="Q32" s="16"/>
      <c r="R32" s="16"/>
      <c r="S32" s="16"/>
      <c r="T32" s="16"/>
      <c r="U32" s="16"/>
    </row>
    <row r="33" spans="6:23" ht="22.5" customHeight="1" x14ac:dyDescent="0.15">
      <c r="F33" s="696" t="s">
        <v>3</v>
      </c>
      <c r="G33" s="696"/>
      <c r="H33" s="694">
        <f>情報シート!C10</f>
        <v>0</v>
      </c>
      <c r="I33" s="694"/>
      <c r="J33" s="694"/>
      <c r="K33" s="694"/>
      <c r="L33" s="16"/>
      <c r="Q33" s="696" t="s">
        <v>3</v>
      </c>
      <c r="R33" s="696"/>
      <c r="S33" s="694" t="str">
        <f>情報シート!S10</f>
        <v>○●旅行株式会社</v>
      </c>
      <c r="T33" s="694"/>
      <c r="U33" s="694"/>
      <c r="V33" s="694"/>
      <c r="W33" s="16"/>
    </row>
    <row r="34" spans="6:23" ht="22.5" customHeight="1" x14ac:dyDescent="0.15">
      <c r="F34" s="696"/>
      <c r="G34" s="696"/>
      <c r="H34" s="694">
        <f>情報シート!C11</f>
        <v>0</v>
      </c>
      <c r="I34" s="694"/>
      <c r="J34" s="694"/>
      <c r="K34" s="694"/>
      <c r="Q34" s="696"/>
      <c r="R34" s="696"/>
      <c r="S34" s="694" t="str">
        <f>情報シート!S11</f>
        <v>長崎支店</v>
      </c>
      <c r="T34" s="694"/>
      <c r="U34" s="694"/>
      <c r="V34" s="694"/>
    </row>
    <row r="35" spans="6:23" ht="22.5" customHeight="1" x14ac:dyDescent="0.15">
      <c r="F35" s="716" t="s">
        <v>12</v>
      </c>
      <c r="G35" s="716"/>
      <c r="H35" s="694">
        <f>情報シート!C15</f>
        <v>0</v>
      </c>
      <c r="I35" s="694"/>
      <c r="J35" s="694"/>
      <c r="K35" s="694"/>
      <c r="Q35" s="716" t="s">
        <v>12</v>
      </c>
      <c r="R35" s="716"/>
      <c r="S35" s="694" t="str">
        <f>情報シート!S15</f>
        <v>長崎　次郎</v>
      </c>
      <c r="T35" s="694"/>
      <c r="U35" s="694"/>
      <c r="V35" s="694"/>
    </row>
    <row r="36" spans="6:23" ht="22.5" customHeight="1" x14ac:dyDescent="0.15">
      <c r="F36" s="716" t="s">
        <v>13</v>
      </c>
      <c r="G36" s="716"/>
      <c r="H36" s="694">
        <f>情報シート!C16</f>
        <v>0</v>
      </c>
      <c r="I36" s="694"/>
      <c r="J36" s="694"/>
      <c r="K36" s="694"/>
      <c r="Q36" s="716" t="s">
        <v>13</v>
      </c>
      <c r="R36" s="716"/>
      <c r="S36" s="694" t="str">
        <f>情報シート!S16</f>
        <v>095-8〇○-△□△○</v>
      </c>
      <c r="T36" s="694"/>
      <c r="U36" s="694"/>
      <c r="V36" s="694"/>
    </row>
    <row r="37" spans="6:23" ht="22.5" customHeight="1" x14ac:dyDescent="0.15">
      <c r="F37" s="716" t="s">
        <v>14</v>
      </c>
      <c r="G37" s="716"/>
      <c r="H37" s="694">
        <f>情報シート!C17</f>
        <v>0</v>
      </c>
      <c r="I37" s="694"/>
      <c r="J37" s="694"/>
      <c r="K37" s="694"/>
      <c r="Q37" s="716" t="s">
        <v>14</v>
      </c>
      <c r="R37" s="716"/>
      <c r="S37" s="694" t="str">
        <f>情報シート!S17</f>
        <v>aaabbbi@ngswwwooo.com</v>
      </c>
      <c r="T37" s="694"/>
      <c r="U37" s="694"/>
      <c r="V37" s="694"/>
    </row>
  </sheetData>
  <mergeCells count="85">
    <mergeCell ref="B1:L1"/>
    <mergeCell ref="E10:I10"/>
    <mergeCell ref="H33:K33"/>
    <mergeCell ref="H34:K34"/>
    <mergeCell ref="J20:K20"/>
    <mergeCell ref="J21:K21"/>
    <mergeCell ref="H16:I16"/>
    <mergeCell ref="J14:K14"/>
    <mergeCell ref="J15:K15"/>
    <mergeCell ref="J16:K16"/>
    <mergeCell ref="E17:F17"/>
    <mergeCell ref="E18:F18"/>
    <mergeCell ref="H17:I17"/>
    <mergeCell ref="H18:I18"/>
    <mergeCell ref="I7:K7"/>
    <mergeCell ref="E7:G7"/>
    <mergeCell ref="Q37:R37"/>
    <mergeCell ref="E20:F20"/>
    <mergeCell ref="I24:J24"/>
    <mergeCell ref="U15:V15"/>
    <mergeCell ref="P14:Q14"/>
    <mergeCell ref="S14:T14"/>
    <mergeCell ref="U14:V14"/>
    <mergeCell ref="P15:Q15"/>
    <mergeCell ref="S15:T15"/>
    <mergeCell ref="S34:V34"/>
    <mergeCell ref="S35:V35"/>
    <mergeCell ref="S36:V36"/>
    <mergeCell ref="S37:V37"/>
    <mergeCell ref="Q36:R36"/>
    <mergeCell ref="H36:K36"/>
    <mergeCell ref="H37:K37"/>
    <mergeCell ref="F37:G37"/>
    <mergeCell ref="F35:G35"/>
    <mergeCell ref="H19:I19"/>
    <mergeCell ref="H20:I20"/>
    <mergeCell ref="H21:I21"/>
    <mergeCell ref="F36:G36"/>
    <mergeCell ref="C23:G23"/>
    <mergeCell ref="I25:J25"/>
    <mergeCell ref="I26:J26"/>
    <mergeCell ref="E21:F21"/>
    <mergeCell ref="J19:K19"/>
    <mergeCell ref="E19:F19"/>
    <mergeCell ref="F33:G34"/>
    <mergeCell ref="H35:K35"/>
    <mergeCell ref="E14:F14"/>
    <mergeCell ref="E15:F15"/>
    <mergeCell ref="J17:K17"/>
    <mergeCell ref="J18:K18"/>
    <mergeCell ref="E16:F16"/>
    <mergeCell ref="H15:I15"/>
    <mergeCell ref="H14:I14"/>
    <mergeCell ref="P19:Q19"/>
    <mergeCell ref="S19:T19"/>
    <mergeCell ref="U19:V19"/>
    <mergeCell ref="P18:Q18"/>
    <mergeCell ref="M1:W1"/>
    <mergeCell ref="P7:R7"/>
    <mergeCell ref="T7:V7"/>
    <mergeCell ref="P10:T10"/>
    <mergeCell ref="P16:Q16"/>
    <mergeCell ref="S16:T16"/>
    <mergeCell ref="U16:V16"/>
    <mergeCell ref="N3:O4"/>
    <mergeCell ref="P4:T4"/>
    <mergeCell ref="P17:Q17"/>
    <mergeCell ref="S17:T17"/>
    <mergeCell ref="U17:V17"/>
    <mergeCell ref="E4:I4"/>
    <mergeCell ref="Q33:R34"/>
    <mergeCell ref="S33:V33"/>
    <mergeCell ref="Q35:R35"/>
    <mergeCell ref="N23:R23"/>
    <mergeCell ref="T24:U24"/>
    <mergeCell ref="T25:U25"/>
    <mergeCell ref="T26:U26"/>
    <mergeCell ref="P20:Q20"/>
    <mergeCell ref="S20:T20"/>
    <mergeCell ref="U20:V20"/>
    <mergeCell ref="P21:Q21"/>
    <mergeCell ref="S21:T21"/>
    <mergeCell ref="U21:V21"/>
    <mergeCell ref="S18:T18"/>
    <mergeCell ref="U18:V18"/>
  </mergeCells>
  <phoneticPr fontId="1"/>
  <dataValidations count="1">
    <dataValidation type="list" allowBlank="1" showInputMessage="1" showErrorMessage="1" sqref="E10:I10 P10:T10" xr:uid="{974B72D7-ADBD-499B-8ACB-FAEE5EA78AE6}">
      <formula1>$Z$8:$Z$11</formula1>
    </dataValidation>
  </dataValidations>
  <pageMargins left="0.68" right="0.48" top="0.64" bottom="0.42" header="0.31496062992125984" footer="0.31496062992125984"/>
  <pageSetup paperSize="9" orientation="portrait" cellComments="asDisplayed"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I80"/>
  <sheetViews>
    <sheetView showZeros="0" topLeftCell="A2" zoomScaleNormal="100" zoomScaleSheetLayoutView="130" workbookViewId="0">
      <selection activeCell="AC20" sqref="AC20"/>
    </sheetView>
  </sheetViews>
  <sheetFormatPr defaultColWidth="9" defaultRowHeight="13.15" customHeight="1" x14ac:dyDescent="0.15"/>
  <cols>
    <col min="1" max="1" width="1.625" style="11" customWidth="1"/>
    <col min="2" max="16" width="5.875" style="11"/>
    <col min="17" max="46" width="5.875" style="11" customWidth="1"/>
    <col min="47" max="47" width="2.75" style="11" customWidth="1"/>
    <col min="48" max="59" width="5.875" style="11" customWidth="1"/>
    <col min="60" max="61" width="2.75" style="11" customWidth="1"/>
    <col min="62" max="87" width="5.875" style="11" customWidth="1"/>
    <col min="88" max="16384" width="9" style="11"/>
  </cols>
  <sheetData>
    <row r="1" spans="2:87" ht="19.149999999999999" customHeight="1" x14ac:dyDescent="0.15"/>
    <row r="2" spans="2:87" ht="13.15" customHeight="1" x14ac:dyDescent="0.15">
      <c r="B2" s="12" t="s">
        <v>15</v>
      </c>
      <c r="E2" s="12"/>
      <c r="F2" s="12"/>
      <c r="Q2" s="12" t="s">
        <v>15</v>
      </c>
      <c r="Y2" s="551" t="s">
        <v>1</v>
      </c>
      <c r="Z2" s="551"/>
      <c r="AA2" s="774">
        <v>45458</v>
      </c>
      <c r="AB2" s="775"/>
      <c r="AC2" s="775"/>
      <c r="AD2" s="776"/>
    </row>
    <row r="3" spans="2:87" ht="13.15" customHeight="1" x14ac:dyDescent="0.15">
      <c r="K3" s="551" t="s">
        <v>1</v>
      </c>
      <c r="L3" s="551"/>
      <c r="M3" s="774"/>
      <c r="N3" s="775"/>
      <c r="O3" s="775"/>
      <c r="P3" s="776"/>
      <c r="AG3" s="22" t="s">
        <v>227</v>
      </c>
    </row>
    <row r="4" spans="2:87" ht="13.15" customHeight="1" x14ac:dyDescent="0.15">
      <c r="AG4" s="23" t="s">
        <v>164</v>
      </c>
    </row>
    <row r="5" spans="2:87" ht="13.15" customHeight="1" x14ac:dyDescent="0.15">
      <c r="Q5" s="707" t="s">
        <v>271</v>
      </c>
      <c r="R5" s="707"/>
      <c r="S5" s="707"/>
      <c r="T5" s="707"/>
      <c r="U5" s="707"/>
      <c r="V5" s="707"/>
      <c r="AH5" s="11" t="s">
        <v>146</v>
      </c>
      <c r="AU5" s="20" t="s">
        <v>165</v>
      </c>
      <c r="BJ5" s="23" t="s">
        <v>160</v>
      </c>
    </row>
    <row r="6" spans="2:87" ht="13.15" customHeight="1" x14ac:dyDescent="0.15">
      <c r="B6" s="707" t="s">
        <v>271</v>
      </c>
      <c r="C6" s="707"/>
      <c r="D6" s="707"/>
      <c r="E6" s="707"/>
      <c r="F6" s="707"/>
      <c r="G6" s="707"/>
      <c r="H6" s="14"/>
      <c r="I6" s="14"/>
      <c r="Q6" s="28"/>
      <c r="R6" s="159" t="s">
        <v>272</v>
      </c>
      <c r="S6" s="711" t="s">
        <v>318</v>
      </c>
      <c r="T6" s="711"/>
      <c r="U6" s="711"/>
      <c r="V6" s="16" t="s">
        <v>273</v>
      </c>
      <c r="AH6" s="760" t="s">
        <v>85</v>
      </c>
      <c r="AI6" s="761"/>
      <c r="AJ6" s="762" t="s">
        <v>86</v>
      </c>
      <c r="AK6" s="763"/>
      <c r="AL6" s="763"/>
      <c r="AM6" s="763"/>
      <c r="AN6" s="763"/>
      <c r="AO6" s="763"/>
      <c r="AP6" s="763"/>
      <c r="AQ6" s="763"/>
      <c r="AR6" s="763"/>
      <c r="AS6" s="764"/>
      <c r="AT6" s="27"/>
      <c r="AV6" s="11" t="s">
        <v>283</v>
      </c>
      <c r="BJ6" s="19"/>
      <c r="BK6" s="24" t="s">
        <v>148</v>
      </c>
      <c r="BL6" s="19"/>
      <c r="BX6" s="24" t="s">
        <v>397</v>
      </c>
    </row>
    <row r="7" spans="2:87" ht="13.15" customHeight="1" x14ac:dyDescent="0.15">
      <c r="B7" s="1"/>
      <c r="C7" s="15" t="s">
        <v>272</v>
      </c>
      <c r="D7" s="711" t="s">
        <v>318</v>
      </c>
      <c r="E7" s="711"/>
      <c r="F7" s="711"/>
      <c r="G7" s="16" t="s">
        <v>273</v>
      </c>
      <c r="H7" s="16"/>
      <c r="Y7" s="388" t="s">
        <v>432</v>
      </c>
      <c r="Z7" s="714" t="str">
        <f>情報シート!S7</f>
        <v>850-8570</v>
      </c>
      <c r="AA7" s="714"/>
      <c r="AH7" s="785" t="s">
        <v>157</v>
      </c>
      <c r="AI7" s="786"/>
      <c r="AJ7" s="754" t="s">
        <v>121</v>
      </c>
      <c r="AK7" s="754"/>
      <c r="AL7" s="754"/>
      <c r="AM7" s="754"/>
      <c r="AN7" s="754"/>
      <c r="AO7" s="754"/>
      <c r="AP7" s="754"/>
      <c r="AQ7" s="754"/>
      <c r="AR7" s="754"/>
      <c r="AS7" s="755"/>
      <c r="AT7" s="29"/>
      <c r="AV7" s="760" t="s">
        <v>85</v>
      </c>
      <c r="AW7" s="761"/>
      <c r="AX7" s="762" t="s">
        <v>86</v>
      </c>
      <c r="AY7" s="763"/>
      <c r="AZ7" s="763"/>
      <c r="BA7" s="763"/>
      <c r="BB7" s="763"/>
      <c r="BC7" s="763"/>
      <c r="BD7" s="763"/>
      <c r="BE7" s="763"/>
      <c r="BF7" s="763"/>
      <c r="BG7" s="764"/>
      <c r="BK7" s="760" t="s">
        <v>85</v>
      </c>
      <c r="BL7" s="790"/>
      <c r="BM7" s="762" t="s">
        <v>86</v>
      </c>
      <c r="BN7" s="763"/>
      <c r="BO7" s="763"/>
      <c r="BP7" s="763"/>
      <c r="BQ7" s="763"/>
      <c r="BR7" s="763"/>
      <c r="BS7" s="763"/>
      <c r="BT7" s="763"/>
      <c r="BU7" s="763"/>
      <c r="BV7" s="764"/>
      <c r="CB7" s="28"/>
      <c r="CC7" s="28"/>
      <c r="CD7" s="28"/>
      <c r="CE7" s="28"/>
      <c r="CF7" s="28"/>
      <c r="CG7" s="28"/>
      <c r="CH7" s="28"/>
      <c r="CI7" s="28"/>
    </row>
    <row r="8" spans="2:87" ht="13.15" customHeight="1" x14ac:dyDescent="0.15">
      <c r="B8" s="1"/>
      <c r="C8" s="15"/>
      <c r="D8" s="2"/>
      <c r="E8" s="2"/>
      <c r="F8" s="2"/>
      <c r="G8" s="16"/>
      <c r="H8" s="16"/>
      <c r="K8" s="388" t="s">
        <v>432</v>
      </c>
      <c r="L8" s="714">
        <f>情報シート!C7</f>
        <v>0</v>
      </c>
      <c r="M8" s="714"/>
      <c r="R8" s="705" t="s">
        <v>363</v>
      </c>
      <c r="S8" s="705"/>
      <c r="T8" s="705"/>
      <c r="X8" s="690" t="s">
        <v>2</v>
      </c>
      <c r="Y8" s="690"/>
      <c r="Z8" s="685" t="str">
        <f>情報シート!S8</f>
        <v>長崎県長崎市△△町○番〇▼号</v>
      </c>
      <c r="AA8" s="685"/>
      <c r="AB8" s="685"/>
      <c r="AC8" s="685"/>
      <c r="AD8" s="685"/>
      <c r="AH8" s="787"/>
      <c r="AI8" s="788"/>
      <c r="AJ8" s="757"/>
      <c r="AK8" s="757"/>
      <c r="AL8" s="757"/>
      <c r="AM8" s="757"/>
      <c r="AN8" s="757"/>
      <c r="AO8" s="757"/>
      <c r="AP8" s="757"/>
      <c r="AQ8" s="757"/>
      <c r="AR8" s="757"/>
      <c r="AS8" s="758"/>
      <c r="AT8" s="29"/>
      <c r="AV8" s="785" t="s">
        <v>158</v>
      </c>
      <c r="AW8" s="786"/>
      <c r="AX8" s="754" t="s">
        <v>145</v>
      </c>
      <c r="AY8" s="754"/>
      <c r="AZ8" s="754"/>
      <c r="BA8" s="754"/>
      <c r="BB8" s="754"/>
      <c r="BC8" s="754"/>
      <c r="BD8" s="754"/>
      <c r="BE8" s="754"/>
      <c r="BF8" s="754"/>
      <c r="BG8" s="755"/>
      <c r="BK8" s="743" t="s">
        <v>160</v>
      </c>
      <c r="BL8" s="803"/>
      <c r="BM8" s="753" t="s">
        <v>290</v>
      </c>
      <c r="BN8" s="754"/>
      <c r="BO8" s="754"/>
      <c r="BP8" s="754"/>
      <c r="BQ8" s="754"/>
      <c r="BR8" s="754"/>
      <c r="BS8" s="754"/>
      <c r="BT8" s="754"/>
      <c r="BU8" s="754"/>
      <c r="BV8" s="755"/>
    </row>
    <row r="9" spans="2:87" ht="13.15" customHeight="1" x14ac:dyDescent="0.15">
      <c r="J9" s="684" t="s">
        <v>2</v>
      </c>
      <c r="K9" s="684"/>
      <c r="L9" s="686">
        <f>情報シート!C8</f>
        <v>0</v>
      </c>
      <c r="M9" s="686"/>
      <c r="N9" s="686"/>
      <c r="O9" s="686"/>
      <c r="P9" s="686"/>
      <c r="R9" s="705"/>
      <c r="S9" s="705"/>
      <c r="T9" s="705"/>
      <c r="X9" s="690"/>
      <c r="Y9" s="690"/>
      <c r="Z9" s="685" t="str">
        <f>情報シート!S9</f>
        <v>長崎■■ビル　５階</v>
      </c>
      <c r="AA9" s="685"/>
      <c r="AB9" s="685"/>
      <c r="AC9" s="685"/>
      <c r="AD9" s="685"/>
      <c r="AH9" s="787"/>
      <c r="AI9" s="788"/>
      <c r="AJ9" s="757"/>
      <c r="AK9" s="757"/>
      <c r="AL9" s="757"/>
      <c r="AM9" s="757"/>
      <c r="AN9" s="757"/>
      <c r="AO9" s="757"/>
      <c r="AP9" s="757"/>
      <c r="AQ9" s="757"/>
      <c r="AR9" s="757"/>
      <c r="AS9" s="758"/>
      <c r="AT9" s="29"/>
      <c r="AV9" s="787"/>
      <c r="AW9" s="788"/>
      <c r="AX9" s="757"/>
      <c r="AY9" s="757"/>
      <c r="AZ9" s="757"/>
      <c r="BA9" s="757"/>
      <c r="BB9" s="757"/>
      <c r="BC9" s="757"/>
      <c r="BD9" s="757"/>
      <c r="BE9" s="757"/>
      <c r="BF9" s="757"/>
      <c r="BG9" s="758"/>
      <c r="BK9" s="745"/>
      <c r="BL9" s="804"/>
      <c r="BM9" s="756"/>
      <c r="BN9" s="757"/>
      <c r="BO9" s="757"/>
      <c r="BP9" s="757"/>
      <c r="BQ9" s="757"/>
      <c r="BR9" s="757"/>
      <c r="BS9" s="757"/>
      <c r="BT9" s="757"/>
      <c r="BU9" s="757"/>
      <c r="BV9" s="758"/>
      <c r="BX9" s="807">
        <v>45089</v>
      </c>
      <c r="BY9" s="808"/>
      <c r="BZ9" s="809"/>
    </row>
    <row r="10" spans="2:87" ht="13.15" customHeight="1" x14ac:dyDescent="0.15">
      <c r="J10" s="684"/>
      <c r="K10" s="684"/>
      <c r="L10" s="686">
        <f>情報シート!C9</f>
        <v>0</v>
      </c>
      <c r="M10" s="686"/>
      <c r="N10" s="686"/>
      <c r="O10" s="686"/>
      <c r="P10" s="686"/>
      <c r="X10" s="684" t="s">
        <v>3</v>
      </c>
      <c r="Y10" s="684"/>
      <c r="Z10" s="685" t="str">
        <f>情報シート!S10</f>
        <v>○●旅行株式会社</v>
      </c>
      <c r="AA10" s="685"/>
      <c r="AB10" s="685"/>
      <c r="AC10" s="685"/>
      <c r="AD10" s="685"/>
      <c r="AH10" s="787"/>
      <c r="AI10" s="788"/>
      <c r="AJ10" s="33"/>
      <c r="AK10" s="33"/>
      <c r="AL10" s="33"/>
      <c r="AM10" s="33"/>
      <c r="AN10" s="33"/>
      <c r="AO10" s="33"/>
      <c r="AP10" s="33"/>
      <c r="AQ10" s="33"/>
      <c r="AR10" s="33"/>
      <c r="AS10" s="34"/>
      <c r="AT10" s="33"/>
      <c r="AV10" s="787"/>
      <c r="AW10" s="788"/>
      <c r="AX10" s="757"/>
      <c r="AY10" s="757"/>
      <c r="AZ10" s="757"/>
      <c r="BA10" s="757"/>
      <c r="BB10" s="757"/>
      <c r="BC10" s="757"/>
      <c r="BD10" s="757"/>
      <c r="BE10" s="757"/>
      <c r="BF10" s="757"/>
      <c r="BG10" s="758"/>
      <c r="BK10" s="745"/>
      <c r="BL10" s="804"/>
      <c r="BM10" s="756"/>
      <c r="BN10" s="757"/>
      <c r="BO10" s="757"/>
      <c r="BP10" s="757"/>
      <c r="BQ10" s="757"/>
      <c r="BR10" s="757"/>
      <c r="BS10" s="757"/>
      <c r="BT10" s="757"/>
      <c r="BU10" s="757"/>
      <c r="BV10" s="758"/>
      <c r="BX10" s="807">
        <v>45058</v>
      </c>
      <c r="BY10" s="808"/>
      <c r="BZ10" s="809"/>
    </row>
    <row r="11" spans="2:87" ht="13.15" customHeight="1" x14ac:dyDescent="0.15">
      <c r="J11" s="684" t="s">
        <v>3</v>
      </c>
      <c r="K11" s="684"/>
      <c r="L11" s="685">
        <f>情報シート!C10</f>
        <v>0</v>
      </c>
      <c r="M11" s="685"/>
      <c r="N11" s="685"/>
      <c r="O11" s="685"/>
      <c r="P11" s="685"/>
      <c r="X11" s="684"/>
      <c r="Y11" s="684"/>
      <c r="Z11" s="686" t="str">
        <f>情報シート!S11</f>
        <v>長崎支店</v>
      </c>
      <c r="AA11" s="686"/>
      <c r="AB11" s="686"/>
      <c r="AC11" s="686"/>
      <c r="AD11" s="686"/>
      <c r="AH11" s="787"/>
      <c r="AI11" s="788"/>
      <c r="AJ11" s="33"/>
      <c r="AK11" s="33"/>
      <c r="AL11" s="33"/>
      <c r="AM11" s="33" t="s">
        <v>123</v>
      </c>
      <c r="AN11" s="33"/>
      <c r="AO11" s="33"/>
      <c r="AP11" s="33" t="s">
        <v>125</v>
      </c>
      <c r="AQ11" s="33"/>
      <c r="AR11" s="33"/>
      <c r="AS11" s="34"/>
      <c r="AT11" s="33"/>
      <c r="AV11" s="787"/>
      <c r="AW11" s="788"/>
      <c r="AX11" s="757"/>
      <c r="AY11" s="757"/>
      <c r="AZ11" s="757"/>
      <c r="BA11" s="757"/>
      <c r="BB11" s="757"/>
      <c r="BC11" s="757"/>
      <c r="BD11" s="757"/>
      <c r="BE11" s="757"/>
      <c r="BF11" s="757"/>
      <c r="BG11" s="758"/>
      <c r="BK11" s="745"/>
      <c r="BL11" s="804"/>
      <c r="BM11" s="756"/>
      <c r="BN11" s="757"/>
      <c r="BO11" s="757"/>
      <c r="BP11" s="757"/>
      <c r="BQ11" s="757"/>
      <c r="BR11" s="757"/>
      <c r="BS11" s="757"/>
      <c r="BT11" s="757"/>
      <c r="BU11" s="757"/>
      <c r="BV11" s="758"/>
      <c r="BX11" s="807">
        <v>45026</v>
      </c>
      <c r="BY11" s="808"/>
      <c r="BZ11" s="809"/>
      <c r="CA11" s="35" t="s">
        <v>152</v>
      </c>
      <c r="CB11" s="12"/>
      <c r="CC11" s="12"/>
      <c r="CD11" s="12"/>
      <c r="CE11" s="12"/>
      <c r="CF11" s="12"/>
      <c r="CG11" s="12"/>
      <c r="CH11" s="12"/>
      <c r="CI11" s="12"/>
    </row>
    <row r="12" spans="2:87" ht="13.15" customHeight="1" x14ac:dyDescent="0.15">
      <c r="J12" s="684"/>
      <c r="K12" s="684"/>
      <c r="L12" s="686">
        <f>情報シート!C11</f>
        <v>0</v>
      </c>
      <c r="M12" s="686"/>
      <c r="N12" s="686"/>
      <c r="O12" s="686"/>
      <c r="P12" s="686"/>
      <c r="X12" s="708" t="s">
        <v>4</v>
      </c>
      <c r="Y12" s="708"/>
      <c r="Z12" s="709" t="str">
        <f>情報シート!S13</f>
        <v>支店長</v>
      </c>
      <c r="AA12" s="709"/>
      <c r="AB12" s="709"/>
      <c r="AC12" s="709"/>
      <c r="AD12" s="709"/>
      <c r="AH12" s="36"/>
      <c r="AI12" s="37"/>
      <c r="AJ12" s="33"/>
      <c r="AK12" s="33" t="s">
        <v>122</v>
      </c>
      <c r="AL12" s="33"/>
      <c r="AM12" s="33" t="s">
        <v>124</v>
      </c>
      <c r="AN12" s="33"/>
      <c r="AO12" s="33"/>
      <c r="AP12" s="33" t="s">
        <v>126</v>
      </c>
      <c r="AQ12" s="33"/>
      <c r="AR12" s="33"/>
      <c r="AS12" s="34"/>
      <c r="AT12" s="33"/>
      <c r="AV12" s="36"/>
      <c r="AW12" s="37"/>
      <c r="AX12" s="11" t="s">
        <v>284</v>
      </c>
      <c r="AY12" s="33"/>
      <c r="AZ12" s="33"/>
      <c r="BA12" s="33"/>
      <c r="BB12" s="33"/>
      <c r="BC12" s="33"/>
      <c r="BD12" s="33"/>
      <c r="BE12" s="33"/>
      <c r="BF12" s="33"/>
      <c r="BG12" s="34"/>
      <c r="BK12" s="36"/>
      <c r="BL12" s="33"/>
      <c r="BM12" s="777" t="s">
        <v>150</v>
      </c>
      <c r="BN12" s="778"/>
      <c r="BO12" s="778"/>
      <c r="BP12" s="778"/>
      <c r="BQ12" s="778"/>
      <c r="BR12" s="778"/>
      <c r="BS12" s="778"/>
      <c r="BT12" s="778"/>
      <c r="BU12" s="778"/>
      <c r="BV12" s="779"/>
      <c r="BX12" s="11" t="s">
        <v>153</v>
      </c>
      <c r="BY12" s="28"/>
      <c r="BZ12" s="28"/>
      <c r="CA12" s="28"/>
      <c r="CB12" s="28"/>
      <c r="CC12" s="28"/>
      <c r="CD12" s="28"/>
      <c r="CE12" s="28"/>
      <c r="CF12" s="28"/>
      <c r="CG12" s="28"/>
      <c r="CH12" s="28"/>
      <c r="CI12" s="28"/>
    </row>
    <row r="13" spans="2:87" ht="13.15" customHeight="1" x14ac:dyDescent="0.15">
      <c r="J13" s="708" t="s">
        <v>4</v>
      </c>
      <c r="K13" s="708"/>
      <c r="L13" s="709">
        <f>情報シート!C13</f>
        <v>0</v>
      </c>
      <c r="M13" s="709"/>
      <c r="N13" s="709"/>
      <c r="O13" s="709"/>
      <c r="P13" s="709"/>
      <c r="X13" s="708" t="s">
        <v>5</v>
      </c>
      <c r="Y13" s="708"/>
      <c r="Z13" s="710" t="str">
        <f>情報シート!S14</f>
        <v>長崎　太郎</v>
      </c>
      <c r="AA13" s="710"/>
      <c r="AB13" s="710"/>
      <c r="AC13" s="710"/>
      <c r="AD13" s="17" t="s">
        <v>6</v>
      </c>
      <c r="AH13" s="36"/>
      <c r="AI13" s="37"/>
      <c r="AJ13" s="33"/>
      <c r="AK13" s="33"/>
      <c r="AL13" s="33"/>
      <c r="AM13" s="33"/>
      <c r="AN13" s="33"/>
      <c r="AO13" s="33"/>
      <c r="AP13" s="33"/>
      <c r="AQ13" s="33"/>
      <c r="AR13" s="33"/>
      <c r="AS13" s="34"/>
      <c r="AT13" s="33"/>
      <c r="AV13" s="36"/>
      <c r="AW13" s="37"/>
      <c r="AX13" s="38"/>
      <c r="AY13" s="33"/>
      <c r="AZ13" s="33"/>
      <c r="BA13" s="33"/>
      <c r="BB13" s="33"/>
      <c r="BC13" s="33"/>
      <c r="BD13" s="33"/>
      <c r="BE13" s="33"/>
      <c r="BF13" s="33"/>
      <c r="BG13" s="34"/>
      <c r="BK13" s="48"/>
      <c r="BL13" s="49"/>
      <c r="BM13" s="50"/>
      <c r="BN13" s="49"/>
      <c r="BO13" s="49"/>
      <c r="BP13" s="49"/>
      <c r="BQ13" s="49"/>
      <c r="BR13" s="49"/>
      <c r="BS13" s="49"/>
      <c r="BT13" s="49"/>
      <c r="BU13" s="49"/>
      <c r="BV13" s="51"/>
      <c r="BX13" s="11" t="s">
        <v>154</v>
      </c>
      <c r="BY13" s="28"/>
      <c r="BZ13" s="28"/>
      <c r="CA13" s="28"/>
      <c r="CB13" s="28"/>
      <c r="CC13" s="28"/>
      <c r="CD13" s="28"/>
      <c r="CE13" s="28"/>
      <c r="CF13" s="28"/>
      <c r="CG13" s="28"/>
      <c r="CH13" s="28"/>
      <c r="CI13" s="28"/>
    </row>
    <row r="14" spans="2:87" ht="13.15" customHeight="1" x14ac:dyDescent="0.15">
      <c r="J14" s="708" t="s">
        <v>5</v>
      </c>
      <c r="K14" s="708"/>
      <c r="L14" s="710">
        <f>情報シート!C14</f>
        <v>0</v>
      </c>
      <c r="M14" s="710"/>
      <c r="N14" s="710"/>
      <c r="O14" s="710"/>
      <c r="P14" s="18" t="s">
        <v>6</v>
      </c>
      <c r="X14" s="708" t="s">
        <v>7</v>
      </c>
      <c r="Y14" s="708"/>
      <c r="Z14" s="685" t="str">
        <f>情報シート!S12</f>
        <v>長崎県知事登録旅行業　第○－△□○号</v>
      </c>
      <c r="AA14" s="685"/>
      <c r="AB14" s="685"/>
      <c r="AC14" s="685"/>
      <c r="AD14" s="685"/>
      <c r="AH14" s="40"/>
      <c r="AI14" s="52"/>
      <c r="AK14" s="33" t="s">
        <v>127</v>
      </c>
      <c r="AL14" s="33"/>
      <c r="AM14" s="33" t="s">
        <v>124</v>
      </c>
      <c r="AN14" s="33"/>
      <c r="AO14" s="33"/>
      <c r="AP14" s="33" t="s">
        <v>128</v>
      </c>
      <c r="AS14" s="34"/>
      <c r="AT14" s="33"/>
      <c r="AV14" s="43"/>
      <c r="AW14" s="44"/>
      <c r="AX14" s="45"/>
      <c r="AY14" s="46"/>
      <c r="AZ14" s="46"/>
      <c r="BA14" s="46"/>
      <c r="BB14" s="46"/>
      <c r="BC14" s="46"/>
      <c r="BD14" s="46"/>
      <c r="BE14" s="46"/>
      <c r="BF14" s="46"/>
      <c r="BG14" s="47"/>
      <c r="BK14" s="154"/>
      <c r="BL14" s="55"/>
      <c r="BM14" s="55"/>
      <c r="BN14" s="55"/>
      <c r="BO14" s="55"/>
      <c r="BP14" s="55"/>
      <c r="BQ14" s="55"/>
      <c r="BR14" s="55"/>
      <c r="BS14" s="55"/>
      <c r="BT14" s="55"/>
      <c r="BU14" s="55"/>
      <c r="BV14" s="155"/>
    </row>
    <row r="15" spans="2:87" ht="13.15" customHeight="1" x14ac:dyDescent="0.15">
      <c r="J15" s="708" t="s">
        <v>7</v>
      </c>
      <c r="K15" s="708"/>
      <c r="L15" s="709">
        <f>情報シート!C12</f>
        <v>0</v>
      </c>
      <c r="M15" s="709"/>
      <c r="N15" s="709"/>
      <c r="O15" s="709"/>
      <c r="P15" s="709"/>
      <c r="X15" s="20" t="s">
        <v>144</v>
      </c>
      <c r="AH15" s="40"/>
      <c r="AI15" s="52"/>
      <c r="AS15" s="34"/>
      <c r="AT15" s="33"/>
      <c r="BK15" s="72"/>
      <c r="BN15" s="696"/>
      <c r="BO15" s="696"/>
      <c r="BP15" s="767"/>
      <c r="BQ15" s="767"/>
      <c r="BR15" s="767"/>
      <c r="BS15" s="759"/>
      <c r="BT15" s="759"/>
      <c r="BU15" s="759"/>
      <c r="BV15" s="34"/>
      <c r="BX15" s="58"/>
      <c r="BY15" s="58"/>
      <c r="BZ15" s="58"/>
      <c r="CA15" s="58"/>
      <c r="CB15" s="58"/>
      <c r="CC15" s="58"/>
      <c r="CD15" s="58"/>
      <c r="CE15" s="58"/>
      <c r="CF15" s="58"/>
      <c r="CG15" s="58"/>
      <c r="CH15" s="58"/>
      <c r="CI15" s="58"/>
    </row>
    <row r="16" spans="2:87" ht="13.15" customHeight="1" x14ac:dyDescent="0.15">
      <c r="AH16" s="40"/>
      <c r="AI16" s="61"/>
      <c r="AJ16" s="62"/>
      <c r="AQ16" s="63"/>
      <c r="AR16" s="63"/>
      <c r="AS16" s="34"/>
      <c r="AT16" s="33"/>
      <c r="AV16" s="11" t="s">
        <v>285</v>
      </c>
      <c r="BK16" s="72"/>
      <c r="BN16" s="696" t="s">
        <v>89</v>
      </c>
      <c r="BO16" s="696"/>
      <c r="BP16" s="783">
        <v>45026</v>
      </c>
      <c r="BQ16" s="783"/>
      <c r="BR16" s="783"/>
      <c r="BS16" s="741">
        <v>894700</v>
      </c>
      <c r="BT16" s="741"/>
      <c r="BU16" s="741"/>
      <c r="BV16" s="34" t="s">
        <v>22</v>
      </c>
    </row>
    <row r="17" spans="2:87" ht="13.15" customHeight="1" x14ac:dyDescent="0.15">
      <c r="AH17" s="40"/>
      <c r="AI17" s="61"/>
      <c r="AJ17" s="62"/>
      <c r="AK17" s="62"/>
      <c r="AL17" s="62"/>
      <c r="AM17" s="63"/>
      <c r="AN17" s="63"/>
      <c r="AO17" s="63"/>
      <c r="AP17" s="63"/>
      <c r="AQ17" s="63"/>
      <c r="AR17" s="63"/>
      <c r="AS17" s="34"/>
      <c r="AT17" s="33"/>
      <c r="AV17" s="760" t="s">
        <v>85</v>
      </c>
      <c r="AW17" s="761"/>
      <c r="AX17" s="762" t="s">
        <v>86</v>
      </c>
      <c r="AY17" s="763"/>
      <c r="AZ17" s="763"/>
      <c r="BA17" s="763"/>
      <c r="BB17" s="763"/>
      <c r="BC17" s="763"/>
      <c r="BD17" s="763"/>
      <c r="BE17" s="763"/>
      <c r="BF17" s="763"/>
      <c r="BG17" s="764"/>
      <c r="BK17" s="72"/>
      <c r="BN17" s="696"/>
      <c r="BO17" s="696"/>
      <c r="BP17" s="769"/>
      <c r="BQ17" s="769"/>
      <c r="BR17" s="769"/>
      <c r="BS17" s="789"/>
      <c r="BT17" s="784"/>
      <c r="BU17" s="784"/>
      <c r="BV17" s="34"/>
    </row>
    <row r="18" spans="2:87" ht="13.15" customHeight="1" x14ac:dyDescent="0.15">
      <c r="AH18" s="40"/>
      <c r="AI18" s="65"/>
      <c r="AJ18" s="64"/>
      <c r="AK18" s="64"/>
      <c r="AL18" s="64"/>
      <c r="AM18" s="66"/>
      <c r="AN18" s="66"/>
      <c r="AO18" s="66"/>
      <c r="AP18" s="66"/>
      <c r="AQ18" s="66"/>
      <c r="AR18" s="66"/>
      <c r="AS18" s="34"/>
      <c r="AT18" s="33"/>
      <c r="AV18" s="785" t="s">
        <v>158</v>
      </c>
      <c r="AW18" s="786"/>
      <c r="AX18" s="750" t="s">
        <v>87</v>
      </c>
      <c r="AY18" s="751"/>
      <c r="AZ18" s="751"/>
      <c r="BA18" s="751"/>
      <c r="BB18" s="751"/>
      <c r="BC18" s="751"/>
      <c r="BD18" s="751"/>
      <c r="BE18" s="751"/>
      <c r="BF18" s="751"/>
      <c r="BG18" s="752"/>
      <c r="BK18" s="72"/>
      <c r="BN18" s="696"/>
      <c r="BO18" s="696"/>
      <c r="BP18" s="770"/>
      <c r="BQ18" s="770"/>
      <c r="BR18" s="770"/>
      <c r="BS18" s="759"/>
      <c r="BT18" s="759"/>
      <c r="BU18" s="759"/>
      <c r="BV18" s="34"/>
      <c r="BX18" s="760" t="s">
        <v>85</v>
      </c>
      <c r="BY18" s="761"/>
      <c r="BZ18" s="25" t="s">
        <v>86</v>
      </c>
      <c r="CA18" s="25"/>
      <c r="CB18" s="25"/>
      <c r="CC18" s="25"/>
      <c r="CD18" s="25"/>
      <c r="CE18" s="25"/>
      <c r="CF18" s="25"/>
      <c r="CG18" s="25"/>
      <c r="CH18" s="25"/>
      <c r="CI18" s="26"/>
    </row>
    <row r="19" spans="2:87" ht="13.15" customHeight="1" x14ac:dyDescent="0.15">
      <c r="D19" s="474" t="s">
        <v>276</v>
      </c>
      <c r="E19" s="474"/>
      <c r="F19" s="474"/>
      <c r="G19" s="474"/>
      <c r="H19" s="474"/>
      <c r="I19" s="474"/>
      <c r="J19" s="474"/>
      <c r="K19" s="474"/>
      <c r="L19" s="474"/>
      <c r="M19" s="474"/>
      <c r="N19" s="474"/>
      <c r="S19" s="474" t="s">
        <v>276</v>
      </c>
      <c r="T19" s="474"/>
      <c r="U19" s="474"/>
      <c r="V19" s="474"/>
      <c r="W19" s="474"/>
      <c r="X19" s="474"/>
      <c r="Y19" s="474"/>
      <c r="Z19" s="474"/>
      <c r="AA19" s="474"/>
      <c r="AB19" s="474"/>
      <c r="AC19" s="474"/>
      <c r="AH19" s="40"/>
      <c r="AI19" s="67"/>
      <c r="AM19" s="63"/>
      <c r="AN19" s="63"/>
      <c r="AO19" s="63"/>
      <c r="AP19" s="63"/>
      <c r="AQ19" s="63"/>
      <c r="AR19" s="63"/>
      <c r="AS19" s="34"/>
      <c r="AT19" s="33"/>
      <c r="AV19" s="787"/>
      <c r="AW19" s="788"/>
      <c r="AX19" s="747"/>
      <c r="AY19" s="748"/>
      <c r="AZ19" s="748"/>
      <c r="BA19" s="748"/>
      <c r="BB19" s="748"/>
      <c r="BC19" s="748"/>
      <c r="BD19" s="748"/>
      <c r="BE19" s="748"/>
      <c r="BF19" s="748"/>
      <c r="BG19" s="749"/>
      <c r="BK19" s="72"/>
      <c r="BN19" s="696" t="s">
        <v>84</v>
      </c>
      <c r="BO19" s="696"/>
      <c r="BP19" s="771"/>
      <c r="BQ19" s="771"/>
      <c r="BR19" s="771"/>
      <c r="BS19" s="741">
        <v>0</v>
      </c>
      <c r="BT19" s="741"/>
      <c r="BU19" s="741"/>
      <c r="BV19" s="34" t="s">
        <v>22</v>
      </c>
      <c r="BX19" s="743" t="s">
        <v>160</v>
      </c>
      <c r="BY19" s="803"/>
      <c r="BZ19" s="753" t="s">
        <v>291</v>
      </c>
      <c r="CA19" s="754"/>
      <c r="CB19" s="754"/>
      <c r="CC19" s="754"/>
      <c r="CD19" s="754"/>
      <c r="CE19" s="754"/>
      <c r="CF19" s="754"/>
      <c r="CG19" s="754"/>
      <c r="CH19" s="754"/>
      <c r="CI19" s="755"/>
    </row>
    <row r="20" spans="2:87" ht="13.15" customHeight="1" x14ac:dyDescent="0.15">
      <c r="G20" s="590" t="s">
        <v>452</v>
      </c>
      <c r="H20" s="590"/>
      <c r="I20" s="590"/>
      <c r="J20" s="590"/>
      <c r="K20" s="590"/>
      <c r="V20" s="590" t="s">
        <v>452</v>
      </c>
      <c r="W20" s="590"/>
      <c r="X20" s="590"/>
      <c r="Y20" s="590"/>
      <c r="Z20" s="590"/>
      <c r="AH20" s="40"/>
      <c r="AI20" s="52"/>
      <c r="AJ20" s="41"/>
      <c r="AK20" s="41"/>
      <c r="AL20" s="41"/>
      <c r="AM20" s="41"/>
      <c r="AN20" s="41"/>
      <c r="AO20" s="41"/>
      <c r="AP20" s="41"/>
      <c r="AQ20" s="41"/>
      <c r="AR20" s="41"/>
      <c r="AS20" s="34"/>
      <c r="AT20" s="33"/>
      <c r="AV20" s="787"/>
      <c r="AW20" s="788"/>
      <c r="AX20" s="747"/>
      <c r="AY20" s="748"/>
      <c r="AZ20" s="748"/>
      <c r="BA20" s="748"/>
      <c r="BB20" s="748"/>
      <c r="BC20" s="748"/>
      <c r="BD20" s="748"/>
      <c r="BE20" s="748"/>
      <c r="BF20" s="748"/>
      <c r="BG20" s="749"/>
      <c r="BK20" s="72"/>
      <c r="BN20" s="696" t="s">
        <v>151</v>
      </c>
      <c r="BO20" s="696"/>
      <c r="BP20" s="772"/>
      <c r="BQ20" s="772"/>
      <c r="BR20" s="772"/>
      <c r="BS20" s="773">
        <f>BS16-BS19</f>
        <v>894700</v>
      </c>
      <c r="BT20" s="773"/>
      <c r="BU20" s="773"/>
      <c r="BV20" s="34" t="s">
        <v>22</v>
      </c>
      <c r="BX20" s="745"/>
      <c r="BY20" s="804"/>
      <c r="BZ20" s="756"/>
      <c r="CA20" s="757"/>
      <c r="CB20" s="757"/>
      <c r="CC20" s="757"/>
      <c r="CD20" s="757"/>
      <c r="CE20" s="757"/>
      <c r="CF20" s="757"/>
      <c r="CG20" s="757"/>
      <c r="CH20" s="757"/>
      <c r="CI20" s="758"/>
    </row>
    <row r="21" spans="2:87" ht="13.15" customHeight="1" x14ac:dyDescent="0.15">
      <c r="AH21" s="40"/>
      <c r="AI21" s="52"/>
      <c r="AS21" s="34"/>
      <c r="AT21" s="33"/>
      <c r="AV21" s="787"/>
      <c r="AW21" s="788"/>
      <c r="AX21" s="747"/>
      <c r="AY21" s="748"/>
      <c r="AZ21" s="748"/>
      <c r="BA21" s="748"/>
      <c r="BB21" s="748"/>
      <c r="BC21" s="748"/>
      <c r="BD21" s="748"/>
      <c r="BE21" s="748"/>
      <c r="BF21" s="748"/>
      <c r="BG21" s="749"/>
      <c r="BK21" s="73"/>
      <c r="BL21" s="49"/>
      <c r="BM21" s="49"/>
      <c r="BN21" s="49"/>
      <c r="BO21" s="49"/>
      <c r="BP21" s="49"/>
      <c r="BQ21" s="49"/>
      <c r="BR21" s="49"/>
      <c r="BS21" s="49"/>
      <c r="BT21" s="49"/>
      <c r="BU21" s="49"/>
      <c r="BV21" s="51"/>
      <c r="BX21" s="745"/>
      <c r="BY21" s="804"/>
      <c r="BZ21" s="756"/>
      <c r="CA21" s="757"/>
      <c r="CB21" s="757"/>
      <c r="CC21" s="757"/>
      <c r="CD21" s="757"/>
      <c r="CE21" s="757"/>
      <c r="CF21" s="757"/>
      <c r="CG21" s="757"/>
      <c r="CH21" s="757"/>
      <c r="CI21" s="758"/>
    </row>
    <row r="22" spans="2:87" ht="13.15" customHeight="1" x14ac:dyDescent="0.15">
      <c r="AH22" s="48"/>
      <c r="AI22" s="69"/>
      <c r="AJ22" s="49"/>
      <c r="AK22" s="49"/>
      <c r="AL22" s="49"/>
      <c r="AM22" s="49"/>
      <c r="AN22" s="49"/>
      <c r="AO22" s="49"/>
      <c r="AP22" s="49"/>
      <c r="AQ22" s="49"/>
      <c r="AR22" s="49"/>
      <c r="AS22" s="51"/>
      <c r="AU22" s="70"/>
      <c r="AV22" s="36"/>
      <c r="AW22" s="37"/>
      <c r="AX22" s="38"/>
      <c r="AY22" s="33"/>
      <c r="AZ22" s="33"/>
      <c r="BA22" s="33"/>
      <c r="BB22" s="33"/>
      <c r="BC22" s="33"/>
      <c r="BD22" s="33"/>
      <c r="BE22" s="33"/>
      <c r="BF22" s="33"/>
      <c r="BG22" s="34"/>
      <c r="BX22" s="745"/>
      <c r="BY22" s="804"/>
      <c r="BZ22" s="31"/>
      <c r="CA22" s="29"/>
      <c r="CB22" s="29"/>
      <c r="CC22" s="29"/>
      <c r="CD22" s="29"/>
      <c r="CE22" s="29"/>
      <c r="CF22" s="29"/>
      <c r="CG22" s="29"/>
      <c r="CH22" s="29"/>
      <c r="CI22" s="30"/>
    </row>
    <row r="23" spans="2:87" ht="13.15" customHeight="1" x14ac:dyDescent="0.15">
      <c r="C23" s="780"/>
      <c r="D23" s="781"/>
      <c r="E23" s="782"/>
      <c r="F23" s="797" t="s">
        <v>152</v>
      </c>
      <c r="G23" s="798"/>
      <c r="H23" s="798"/>
      <c r="I23" s="798"/>
      <c r="J23" s="798"/>
      <c r="K23" s="798"/>
      <c r="L23" s="798"/>
      <c r="M23" s="798"/>
      <c r="N23" s="798"/>
      <c r="O23" s="798"/>
      <c r="P23" s="28"/>
      <c r="R23" s="780">
        <v>45392</v>
      </c>
      <c r="S23" s="781"/>
      <c r="T23" s="782"/>
      <c r="U23" s="797" t="s">
        <v>152</v>
      </c>
      <c r="V23" s="798"/>
      <c r="W23" s="798"/>
      <c r="X23" s="798"/>
      <c r="Y23" s="798"/>
      <c r="Z23" s="798"/>
      <c r="AA23" s="798"/>
      <c r="AB23" s="798"/>
      <c r="AC23" s="798"/>
      <c r="AD23" s="798"/>
      <c r="AE23" s="28"/>
      <c r="AF23" s="27"/>
      <c r="AU23" s="70"/>
      <c r="AV23" s="36"/>
      <c r="AW23" s="37"/>
      <c r="AX23" s="38"/>
      <c r="AY23" s="33"/>
      <c r="AZ23" s="33"/>
      <c r="BA23" s="33"/>
      <c r="BB23" s="33"/>
      <c r="BC23" s="33"/>
      <c r="BD23" s="33"/>
      <c r="BE23" s="33"/>
      <c r="BF23" s="33"/>
      <c r="BG23" s="34"/>
      <c r="BK23" s="24" t="s">
        <v>149</v>
      </c>
      <c r="BX23" s="36"/>
      <c r="BY23" s="33"/>
      <c r="BZ23" s="42"/>
      <c r="CI23" s="57"/>
    </row>
    <row r="24" spans="2:87" ht="13.15" customHeight="1" x14ac:dyDescent="0.15">
      <c r="B24" s="28"/>
      <c r="C24" s="698" t="s">
        <v>453</v>
      </c>
      <c r="D24" s="698"/>
      <c r="E24" s="698"/>
      <c r="F24" s="698"/>
      <c r="G24" s="698"/>
      <c r="H24" s="698"/>
      <c r="I24" s="698"/>
      <c r="J24" s="698"/>
      <c r="K24" s="698"/>
      <c r="L24" s="698"/>
      <c r="M24" s="698"/>
      <c r="N24" s="698"/>
      <c r="O24" s="28"/>
      <c r="P24" s="28"/>
      <c r="Q24" s="28"/>
      <c r="R24" s="698" t="s">
        <v>453</v>
      </c>
      <c r="S24" s="698"/>
      <c r="T24" s="698"/>
      <c r="U24" s="698"/>
      <c r="V24" s="698"/>
      <c r="W24" s="698"/>
      <c r="X24" s="698"/>
      <c r="Y24" s="698"/>
      <c r="Z24" s="698"/>
      <c r="AA24" s="698"/>
      <c r="AB24" s="698"/>
      <c r="AC24" s="698"/>
      <c r="AD24" s="28"/>
      <c r="AE24" s="28"/>
      <c r="AF24" s="29"/>
      <c r="AH24" s="11" t="s">
        <v>147</v>
      </c>
      <c r="AU24" s="70"/>
      <c r="AV24" s="43"/>
      <c r="AW24" s="44"/>
      <c r="AX24" s="45"/>
      <c r="AY24" s="46"/>
      <c r="AZ24" s="46"/>
      <c r="BA24" s="46"/>
      <c r="BB24" s="46"/>
      <c r="BC24" s="46"/>
      <c r="BD24" s="46"/>
      <c r="BE24" s="46"/>
      <c r="BF24" s="46"/>
      <c r="BG24" s="47"/>
      <c r="BK24" s="760" t="s">
        <v>85</v>
      </c>
      <c r="BL24" s="761"/>
      <c r="BM24" s="763" t="s">
        <v>86</v>
      </c>
      <c r="BN24" s="763"/>
      <c r="BO24" s="763"/>
      <c r="BP24" s="763"/>
      <c r="BQ24" s="763"/>
      <c r="BR24" s="763"/>
      <c r="BS24" s="763"/>
      <c r="BT24" s="763"/>
      <c r="BU24" s="763"/>
      <c r="BV24" s="764"/>
      <c r="BX24" s="40"/>
      <c r="BY24" s="41"/>
      <c r="BZ24" s="42"/>
      <c r="CI24" s="57"/>
    </row>
    <row r="25" spans="2:87" ht="13.15" customHeight="1" x14ac:dyDescent="0.15">
      <c r="C25" s="605" t="s">
        <v>454</v>
      </c>
      <c r="D25" s="605"/>
      <c r="E25" s="605"/>
      <c r="F25" s="605"/>
      <c r="G25" s="605"/>
      <c r="H25" s="605"/>
      <c r="I25" s="605"/>
      <c r="J25" s="605"/>
      <c r="K25" s="605"/>
      <c r="L25" s="605"/>
      <c r="M25" s="605"/>
      <c r="N25" s="605"/>
      <c r="O25" s="28"/>
      <c r="P25" s="28"/>
      <c r="R25" s="605" t="s">
        <v>454</v>
      </c>
      <c r="S25" s="605"/>
      <c r="T25" s="605"/>
      <c r="U25" s="605"/>
      <c r="V25" s="605"/>
      <c r="W25" s="605"/>
      <c r="X25" s="605"/>
      <c r="Y25" s="605"/>
      <c r="Z25" s="605"/>
      <c r="AA25" s="605"/>
      <c r="AB25" s="605"/>
      <c r="AC25" s="605"/>
      <c r="AD25" s="28"/>
      <c r="AE25" s="28"/>
      <c r="AF25" s="29"/>
      <c r="AH25" s="785" t="s">
        <v>163</v>
      </c>
      <c r="AI25" s="786"/>
      <c r="AJ25" s="754" t="s">
        <v>131</v>
      </c>
      <c r="AK25" s="754"/>
      <c r="AL25" s="754"/>
      <c r="AM25" s="754"/>
      <c r="AN25" s="754"/>
      <c r="AO25" s="754"/>
      <c r="AP25" s="754"/>
      <c r="AQ25" s="754"/>
      <c r="AR25" s="754"/>
      <c r="AS25" s="755"/>
      <c r="AT25" s="29"/>
      <c r="AV25" s="70"/>
      <c r="AW25" s="70"/>
      <c r="AX25" s="70"/>
      <c r="AY25" s="70"/>
      <c r="AZ25" s="70"/>
      <c r="BA25" s="70"/>
      <c r="BB25" s="70"/>
      <c r="BC25" s="70"/>
      <c r="BD25" s="70"/>
      <c r="BE25" s="70"/>
      <c r="BF25" s="70"/>
      <c r="BG25" s="70"/>
      <c r="BK25" s="743" t="s">
        <v>160</v>
      </c>
      <c r="BL25" s="803"/>
      <c r="BM25" s="753" t="s">
        <v>291</v>
      </c>
      <c r="BN25" s="754"/>
      <c r="BO25" s="754"/>
      <c r="BP25" s="754"/>
      <c r="BQ25" s="754"/>
      <c r="BR25" s="754"/>
      <c r="BS25" s="754"/>
      <c r="BT25" s="754"/>
      <c r="BU25" s="754"/>
      <c r="BV25" s="755"/>
      <c r="BX25" s="48"/>
      <c r="BY25" s="49"/>
      <c r="BZ25" s="50"/>
      <c r="CA25" s="49"/>
      <c r="CB25" s="49"/>
      <c r="CC25" s="49"/>
      <c r="CD25" s="49"/>
      <c r="CE25" s="49"/>
      <c r="CF25" s="49"/>
      <c r="CG25" s="49"/>
      <c r="CH25" s="49"/>
      <c r="CI25" s="51"/>
    </row>
    <row r="26" spans="2:87" ht="13.15" customHeight="1" x14ac:dyDescent="0.15">
      <c r="I26" s="32" t="s">
        <v>8</v>
      </c>
      <c r="X26" s="32" t="s">
        <v>8</v>
      </c>
      <c r="AF26" s="29"/>
      <c r="AH26" s="787"/>
      <c r="AI26" s="788"/>
      <c r="AJ26" s="757"/>
      <c r="AK26" s="757"/>
      <c r="AL26" s="757"/>
      <c r="AM26" s="757"/>
      <c r="AN26" s="757"/>
      <c r="AO26" s="757"/>
      <c r="AP26" s="757"/>
      <c r="AQ26" s="757"/>
      <c r="AR26" s="757"/>
      <c r="AS26" s="758"/>
      <c r="AT26" s="29"/>
      <c r="AV26" s="11" t="s">
        <v>286</v>
      </c>
      <c r="BJ26" s="19"/>
      <c r="BK26" s="745"/>
      <c r="BL26" s="804"/>
      <c r="BM26" s="756"/>
      <c r="BN26" s="757"/>
      <c r="BO26" s="757"/>
      <c r="BP26" s="757"/>
      <c r="BQ26" s="757"/>
      <c r="BR26" s="757"/>
      <c r="BS26" s="757"/>
      <c r="BT26" s="757"/>
      <c r="BU26" s="757"/>
      <c r="BV26" s="758"/>
      <c r="BX26" s="72"/>
      <c r="CI26" s="57"/>
    </row>
    <row r="27" spans="2:87" ht="13.15" customHeight="1" thickBot="1" x14ac:dyDescent="0.2">
      <c r="C27" s="19" t="s">
        <v>161</v>
      </c>
      <c r="R27" s="19" t="s">
        <v>161</v>
      </c>
      <c r="AF27" s="33"/>
      <c r="AH27" s="787"/>
      <c r="AI27" s="788"/>
      <c r="AJ27" s="757"/>
      <c r="AK27" s="757"/>
      <c r="AL27" s="757"/>
      <c r="AM27" s="757"/>
      <c r="AN27" s="757"/>
      <c r="AO27" s="757"/>
      <c r="AP27" s="757"/>
      <c r="AQ27" s="757"/>
      <c r="AR27" s="757"/>
      <c r="AS27" s="758"/>
      <c r="AT27" s="29"/>
      <c r="AV27" s="760" t="s">
        <v>85</v>
      </c>
      <c r="AW27" s="761"/>
      <c r="AX27" s="762" t="s">
        <v>86</v>
      </c>
      <c r="AY27" s="763"/>
      <c r="AZ27" s="763"/>
      <c r="BA27" s="763"/>
      <c r="BB27" s="763"/>
      <c r="BC27" s="763"/>
      <c r="BD27" s="763"/>
      <c r="BE27" s="763"/>
      <c r="BF27" s="763"/>
      <c r="BG27" s="764"/>
      <c r="BK27" s="745"/>
      <c r="BL27" s="804"/>
      <c r="BM27" s="756"/>
      <c r="BN27" s="757"/>
      <c r="BO27" s="757"/>
      <c r="BP27" s="757"/>
      <c r="BQ27" s="757"/>
      <c r="BR27" s="757"/>
      <c r="BS27" s="757"/>
      <c r="BT27" s="757"/>
      <c r="BU27" s="757"/>
      <c r="BV27" s="758"/>
      <c r="BX27" s="72"/>
      <c r="BZ27" s="696"/>
      <c r="CA27" s="696"/>
      <c r="CB27" s="176"/>
      <c r="CC27" s="766"/>
      <c r="CD27" s="766"/>
      <c r="CE27" s="766"/>
      <c r="CF27" s="799"/>
      <c r="CG27" s="799"/>
      <c r="CH27" s="799"/>
      <c r="CI27" s="34"/>
    </row>
    <row r="28" spans="2:87" ht="13.15" customHeight="1" x14ac:dyDescent="0.15">
      <c r="F28" s="20"/>
      <c r="G28" s="20"/>
      <c r="H28" s="20"/>
      <c r="I28" s="20"/>
      <c r="J28" s="20"/>
      <c r="K28" s="20"/>
      <c r="L28" s="20"/>
      <c r="M28" s="20"/>
      <c r="N28" s="20"/>
      <c r="O28" s="20"/>
      <c r="R28" s="169"/>
      <c r="S28" s="202"/>
      <c r="T28" s="143"/>
      <c r="U28" s="143"/>
      <c r="V28" s="143"/>
      <c r="W28" s="143"/>
      <c r="X28" s="143"/>
      <c r="Y28" s="143"/>
      <c r="Z28" s="143"/>
      <c r="AA28" s="162"/>
      <c r="AB28" s="144"/>
      <c r="AC28" s="20"/>
      <c r="AD28" s="20"/>
      <c r="AF28" s="33"/>
      <c r="AH28" s="787"/>
      <c r="AI28" s="788"/>
      <c r="AS28" s="57"/>
      <c r="AV28" s="743" t="s">
        <v>158</v>
      </c>
      <c r="AW28" s="744"/>
      <c r="AX28" s="753" t="s">
        <v>111</v>
      </c>
      <c r="AY28" s="754"/>
      <c r="AZ28" s="754"/>
      <c r="BA28" s="754"/>
      <c r="BB28" s="754"/>
      <c r="BC28" s="754"/>
      <c r="BD28" s="754"/>
      <c r="BE28" s="754"/>
      <c r="BF28" s="754"/>
      <c r="BG28" s="755"/>
      <c r="BK28" s="745"/>
      <c r="BL28" s="804"/>
      <c r="BM28" s="756"/>
      <c r="BN28" s="757"/>
      <c r="BO28" s="757"/>
      <c r="BP28" s="757"/>
      <c r="BQ28" s="757"/>
      <c r="BR28" s="757"/>
      <c r="BS28" s="757"/>
      <c r="BT28" s="757"/>
      <c r="BU28" s="757"/>
      <c r="BV28" s="758"/>
      <c r="BX28" s="72"/>
      <c r="BZ28" s="806" t="s">
        <v>89</v>
      </c>
      <c r="CA28" s="806"/>
      <c r="CB28" s="157"/>
      <c r="CC28" s="805">
        <v>45089</v>
      </c>
      <c r="CD28" s="805"/>
      <c r="CE28" s="805"/>
      <c r="CF28" s="801">
        <v>1023560</v>
      </c>
      <c r="CG28" s="801"/>
      <c r="CH28" s="801"/>
      <c r="CI28" s="34" t="s">
        <v>22</v>
      </c>
    </row>
    <row r="29" spans="2:87" ht="13.15" customHeight="1" x14ac:dyDescent="0.15">
      <c r="D29" s="765"/>
      <c r="E29" s="765"/>
      <c r="F29" s="765"/>
      <c r="G29" s="765"/>
      <c r="H29" s="765"/>
      <c r="I29" s="765"/>
      <c r="J29" s="765"/>
      <c r="K29" s="765"/>
      <c r="R29" s="170"/>
      <c r="S29" s="765" t="s">
        <v>393</v>
      </c>
      <c r="T29" s="765"/>
      <c r="U29" s="765"/>
      <c r="V29" s="765"/>
      <c r="W29" s="765"/>
      <c r="X29" s="765"/>
      <c r="Y29" s="765"/>
      <c r="Z29" s="765"/>
      <c r="AB29" s="145"/>
      <c r="AF29" s="33"/>
      <c r="AH29" s="787"/>
      <c r="AI29" s="788"/>
      <c r="AJ29" s="11" t="s">
        <v>129</v>
      </c>
      <c r="AL29" s="11" t="s">
        <v>132</v>
      </c>
      <c r="AS29" s="57"/>
      <c r="AV29" s="745"/>
      <c r="AW29" s="746"/>
      <c r="AX29" s="756"/>
      <c r="AY29" s="757"/>
      <c r="AZ29" s="757"/>
      <c r="BA29" s="757"/>
      <c r="BB29" s="757"/>
      <c r="BC29" s="757"/>
      <c r="BD29" s="757"/>
      <c r="BE29" s="757"/>
      <c r="BF29" s="757"/>
      <c r="BG29" s="758"/>
      <c r="BK29" s="36"/>
      <c r="BL29" s="33"/>
      <c r="BM29" s="38"/>
      <c r="BV29" s="57"/>
      <c r="BX29" s="72"/>
      <c r="BZ29" s="696"/>
      <c r="CA29" s="696"/>
      <c r="CB29" s="176"/>
      <c r="CC29" s="103"/>
      <c r="CD29" s="103"/>
      <c r="CE29" s="103"/>
      <c r="CF29" s="799"/>
      <c r="CG29" s="799"/>
      <c r="CH29" s="799"/>
      <c r="CI29" s="34"/>
    </row>
    <row r="30" spans="2:87" ht="13.15" customHeight="1" x14ac:dyDescent="0.15">
      <c r="E30" s="740"/>
      <c r="F30" s="740"/>
      <c r="G30" s="740"/>
      <c r="H30" s="740"/>
      <c r="I30" s="740"/>
      <c r="J30" s="740"/>
      <c r="K30" s="740"/>
      <c r="L30" s="740"/>
      <c r="R30" s="170"/>
      <c r="T30" s="740" t="s">
        <v>394</v>
      </c>
      <c r="U30" s="740"/>
      <c r="V30" s="740"/>
      <c r="W30" s="740"/>
      <c r="X30" s="740"/>
      <c r="Y30" s="740"/>
      <c r="Z30" s="740"/>
      <c r="AA30" s="740"/>
      <c r="AB30" s="145"/>
      <c r="AF30" s="33"/>
      <c r="AH30" s="36"/>
      <c r="AI30" s="37"/>
      <c r="AL30" s="11" t="s">
        <v>133</v>
      </c>
      <c r="AS30" s="57"/>
      <c r="AV30" s="745"/>
      <c r="AW30" s="746"/>
      <c r="AX30" s="756"/>
      <c r="AY30" s="757"/>
      <c r="AZ30" s="757"/>
      <c r="BA30" s="757"/>
      <c r="BB30" s="757"/>
      <c r="BC30" s="757"/>
      <c r="BD30" s="757"/>
      <c r="BE30" s="757"/>
      <c r="BF30" s="757"/>
      <c r="BG30" s="758"/>
      <c r="BK30" s="48"/>
      <c r="BL30" s="68"/>
      <c r="BM30" s="50"/>
      <c r="BN30" s="49"/>
      <c r="BO30" s="49"/>
      <c r="BP30" s="49"/>
      <c r="BQ30" s="49"/>
      <c r="BR30" s="49"/>
      <c r="BS30" s="49"/>
      <c r="BT30" s="49"/>
      <c r="BU30" s="49"/>
      <c r="BV30" s="51"/>
      <c r="BX30" s="72"/>
      <c r="BZ30" s="768" t="s">
        <v>84</v>
      </c>
      <c r="CA30" s="768"/>
      <c r="CB30" s="768"/>
      <c r="CC30" s="103"/>
      <c r="CD30" s="103"/>
      <c r="CE30" s="103"/>
      <c r="CF30" s="801">
        <v>267800</v>
      </c>
      <c r="CG30" s="801"/>
      <c r="CH30" s="801"/>
      <c r="CI30" s="34" t="s">
        <v>22</v>
      </c>
    </row>
    <row r="31" spans="2:87" ht="13.15" customHeight="1" x14ac:dyDescent="0.15">
      <c r="E31" s="740"/>
      <c r="F31" s="740"/>
      <c r="G31" s="740"/>
      <c r="H31" s="740"/>
      <c r="I31" s="740"/>
      <c r="J31" s="740"/>
      <c r="K31" s="740"/>
      <c r="L31" s="740"/>
      <c r="R31" s="170"/>
      <c r="T31" s="740"/>
      <c r="U31" s="740"/>
      <c r="V31" s="740"/>
      <c r="W31" s="740"/>
      <c r="X31" s="740"/>
      <c r="Y31" s="740"/>
      <c r="Z31" s="740"/>
      <c r="AA31" s="740"/>
      <c r="AB31" s="145"/>
      <c r="AF31" s="33"/>
      <c r="AH31" s="36"/>
      <c r="AI31" s="37"/>
      <c r="AL31" s="11" t="s">
        <v>134</v>
      </c>
      <c r="AM31" s="11" t="s">
        <v>135</v>
      </c>
      <c r="AS31" s="57"/>
      <c r="AV31" s="745"/>
      <c r="AW31" s="746"/>
      <c r="AX31" s="756"/>
      <c r="AY31" s="757"/>
      <c r="AZ31" s="757"/>
      <c r="BA31" s="757"/>
      <c r="BB31" s="757"/>
      <c r="BC31" s="757"/>
      <c r="BD31" s="757"/>
      <c r="BE31" s="757"/>
      <c r="BF31" s="757"/>
      <c r="BG31" s="758"/>
      <c r="BK31" s="72"/>
      <c r="BL31" s="156"/>
      <c r="BM31" s="156"/>
      <c r="BN31" s="156"/>
      <c r="BO31" s="156"/>
      <c r="BP31" s="63"/>
      <c r="BQ31" s="63"/>
      <c r="BR31" s="63"/>
      <c r="BS31" s="148"/>
      <c r="BT31" s="148"/>
      <c r="BU31" s="148"/>
      <c r="BV31" s="34"/>
      <c r="BW31" s="28"/>
      <c r="BX31" s="72"/>
      <c r="BZ31" s="806" t="s">
        <v>151</v>
      </c>
      <c r="CA31" s="806"/>
      <c r="CB31" s="158"/>
      <c r="CC31" s="103"/>
      <c r="CD31" s="103"/>
      <c r="CE31" s="103"/>
      <c r="CF31" s="802">
        <f>CF28-CF30</f>
        <v>755760</v>
      </c>
      <c r="CG31" s="802"/>
      <c r="CH31" s="802"/>
      <c r="CI31" s="34" t="s">
        <v>22</v>
      </c>
    </row>
    <row r="32" spans="2:87" ht="13.15" customHeight="1" x14ac:dyDescent="0.15">
      <c r="E32" s="740"/>
      <c r="F32" s="740"/>
      <c r="G32" s="740"/>
      <c r="H32" s="740"/>
      <c r="I32" s="740"/>
      <c r="J32" s="740"/>
      <c r="K32" s="740"/>
      <c r="L32" s="740"/>
      <c r="R32" s="170"/>
      <c r="T32" s="740"/>
      <c r="U32" s="740"/>
      <c r="V32" s="740"/>
      <c r="W32" s="740"/>
      <c r="X32" s="740"/>
      <c r="Y32" s="740"/>
      <c r="Z32" s="740"/>
      <c r="AA32" s="740"/>
      <c r="AB32" s="145"/>
      <c r="AF32" s="33"/>
      <c r="AH32" s="40"/>
      <c r="AI32" s="52"/>
      <c r="AS32" s="57"/>
      <c r="AV32" s="745"/>
      <c r="AW32" s="746"/>
      <c r="AX32" s="756"/>
      <c r="AY32" s="757"/>
      <c r="AZ32" s="757"/>
      <c r="BA32" s="757"/>
      <c r="BB32" s="757"/>
      <c r="BC32" s="757"/>
      <c r="BD32" s="757"/>
      <c r="BE32" s="757"/>
      <c r="BF32" s="757"/>
      <c r="BG32" s="758"/>
      <c r="BK32" s="72"/>
      <c r="BL32" s="156"/>
      <c r="BM32" s="156"/>
      <c r="BN32" s="696"/>
      <c r="BO32" s="696"/>
      <c r="BP32" s="767"/>
      <c r="BQ32" s="767"/>
      <c r="BR32" s="767"/>
      <c r="BS32" s="759"/>
      <c r="BT32" s="759"/>
      <c r="BU32" s="759"/>
      <c r="BV32" s="34"/>
      <c r="BX32" s="72"/>
      <c r="BZ32" s="696"/>
      <c r="CA32" s="696"/>
      <c r="CB32" s="233"/>
      <c r="CC32" s="103"/>
      <c r="CD32" s="103"/>
      <c r="CE32" s="103"/>
      <c r="CF32" s="800"/>
      <c r="CG32" s="800"/>
      <c r="CH32" s="800"/>
      <c r="CI32" s="34"/>
    </row>
    <row r="33" spans="3:87" ht="13.15" customHeight="1" x14ac:dyDescent="0.15">
      <c r="E33" s="105"/>
      <c r="F33" s="105"/>
      <c r="G33" s="105"/>
      <c r="H33" s="105"/>
      <c r="I33" s="105"/>
      <c r="J33" s="105"/>
      <c r="K33" s="105"/>
      <c r="L33" s="105"/>
      <c r="R33" s="170"/>
      <c r="T33" s="105"/>
      <c r="U33" s="105"/>
      <c r="V33" s="105"/>
      <c r="W33" s="105"/>
      <c r="X33" s="105"/>
      <c r="Y33" s="105"/>
      <c r="Z33" s="105"/>
      <c r="AA33" s="105"/>
      <c r="AB33" s="145"/>
      <c r="AF33" s="33"/>
      <c r="AH33" s="40"/>
      <c r="AI33" s="52"/>
      <c r="AS33" s="57"/>
      <c r="AV33" s="180"/>
      <c r="AW33" s="181"/>
      <c r="AX33" s="31"/>
      <c r="AY33" s="29"/>
      <c r="AZ33" s="29"/>
      <c r="BA33" s="29"/>
      <c r="BB33" s="29"/>
      <c r="BC33" s="29"/>
      <c r="BD33" s="29"/>
      <c r="BE33" s="29"/>
      <c r="BF33" s="29"/>
      <c r="BG33" s="30"/>
      <c r="BK33" s="72"/>
      <c r="BL33" s="156"/>
      <c r="BM33" s="156"/>
      <c r="BN33" s="176"/>
      <c r="BO33" s="176"/>
      <c r="BP33" s="234"/>
      <c r="BQ33" s="234"/>
      <c r="BR33" s="234"/>
      <c r="BS33" s="150"/>
      <c r="BT33" s="150"/>
      <c r="BU33" s="150"/>
      <c r="BV33" s="34"/>
      <c r="BX33" s="72"/>
      <c r="BZ33" s="176"/>
      <c r="CA33" s="176"/>
      <c r="CB33" s="176"/>
      <c r="CC33" s="103"/>
      <c r="CD33" s="103"/>
      <c r="CE33" s="103"/>
      <c r="CF33" s="206"/>
      <c r="CG33" s="206"/>
      <c r="CH33" s="206"/>
      <c r="CI33" s="34"/>
    </row>
    <row r="34" spans="3:87" ht="13.15" customHeight="1" x14ac:dyDescent="0.15">
      <c r="C34" s="60"/>
      <c r="D34" s="765"/>
      <c r="E34" s="765"/>
      <c r="F34" s="765"/>
      <c r="G34" s="765"/>
      <c r="H34" s="765"/>
      <c r="I34" s="765"/>
      <c r="J34" s="765"/>
      <c r="K34" s="765"/>
      <c r="R34" s="199"/>
      <c r="S34" s="765" t="s">
        <v>158</v>
      </c>
      <c r="T34" s="765"/>
      <c r="U34" s="765"/>
      <c r="V34" s="765"/>
      <c r="W34" s="765"/>
      <c r="X34" s="765"/>
      <c r="Y34" s="765"/>
      <c r="Z34" s="765"/>
      <c r="AB34" s="145"/>
      <c r="AF34" s="33"/>
      <c r="AH34" s="40"/>
      <c r="AI34" s="52"/>
      <c r="AJ34" s="11" t="s">
        <v>130</v>
      </c>
      <c r="AL34" s="11" t="s">
        <v>136</v>
      </c>
      <c r="AS34" s="57"/>
      <c r="AV34" s="36"/>
      <c r="AW34" s="37"/>
      <c r="AX34" s="38"/>
      <c r="AY34" s="33"/>
      <c r="AZ34" s="33"/>
      <c r="BA34" s="33"/>
      <c r="BB34" s="33"/>
      <c r="BC34" s="33"/>
      <c r="BD34" s="33"/>
      <c r="BE34" s="33"/>
      <c r="BF34" s="33"/>
      <c r="BG34" s="34"/>
      <c r="BK34" s="72"/>
      <c r="BL34" s="156"/>
      <c r="BM34" s="156"/>
      <c r="BN34" s="696" t="s">
        <v>89</v>
      </c>
      <c r="BO34" s="696"/>
      <c r="BP34" s="783">
        <v>45026</v>
      </c>
      <c r="BQ34" s="783"/>
      <c r="BR34" s="783"/>
      <c r="BS34" s="741">
        <v>894700</v>
      </c>
      <c r="BT34" s="741"/>
      <c r="BU34" s="741"/>
      <c r="BV34" s="34" t="s">
        <v>22</v>
      </c>
      <c r="BX34" s="73"/>
      <c r="BY34" s="68"/>
      <c r="BZ34" s="49"/>
      <c r="CA34" s="49"/>
      <c r="CB34" s="49"/>
      <c r="CC34" s="49"/>
      <c r="CD34" s="49"/>
      <c r="CE34" s="49"/>
      <c r="CF34" s="49"/>
      <c r="CG34" s="49"/>
      <c r="CH34" s="49"/>
      <c r="CI34" s="51"/>
    </row>
    <row r="35" spans="3:87" ht="13.15" customHeight="1" x14ac:dyDescent="0.15">
      <c r="C35" s="60"/>
      <c r="E35" s="740"/>
      <c r="F35" s="740"/>
      <c r="G35" s="740"/>
      <c r="H35" s="740"/>
      <c r="I35" s="740"/>
      <c r="J35" s="740"/>
      <c r="K35" s="740"/>
      <c r="L35" s="740"/>
      <c r="R35" s="199"/>
      <c r="T35" s="740" t="s">
        <v>342</v>
      </c>
      <c r="U35" s="740"/>
      <c r="V35" s="740"/>
      <c r="W35" s="740"/>
      <c r="X35" s="740"/>
      <c r="Y35" s="740"/>
      <c r="Z35" s="740"/>
      <c r="AA35" s="740"/>
      <c r="AB35" s="145"/>
      <c r="AF35" s="33"/>
      <c r="AH35" s="40"/>
      <c r="AI35" s="61"/>
      <c r="AL35" s="11" t="s">
        <v>137</v>
      </c>
      <c r="AS35" s="57"/>
      <c r="AV35" s="43"/>
      <c r="AW35" s="44"/>
      <c r="AX35" s="45"/>
      <c r="AY35" s="46"/>
      <c r="AZ35" s="46"/>
      <c r="BA35" s="46"/>
      <c r="BB35" s="46"/>
      <c r="BC35" s="46"/>
      <c r="BD35" s="46"/>
      <c r="BE35" s="46"/>
      <c r="BF35" s="46"/>
      <c r="BG35" s="47"/>
      <c r="BK35" s="72"/>
      <c r="BN35" s="696"/>
      <c r="BO35" s="696"/>
      <c r="BP35" s="769"/>
      <c r="BQ35" s="769"/>
      <c r="BR35" s="769"/>
      <c r="BS35" s="784"/>
      <c r="BT35" s="784"/>
      <c r="BU35" s="784"/>
      <c r="BV35" s="34"/>
    </row>
    <row r="36" spans="3:87" ht="13.15" customHeight="1" x14ac:dyDescent="0.15">
      <c r="C36" s="60"/>
      <c r="E36" s="740"/>
      <c r="F36" s="740"/>
      <c r="G36" s="740"/>
      <c r="H36" s="740"/>
      <c r="I36" s="740"/>
      <c r="J36" s="740"/>
      <c r="K36" s="740"/>
      <c r="L36" s="740"/>
      <c r="R36" s="199"/>
      <c r="T36" s="740" t="s">
        <v>344</v>
      </c>
      <c r="U36" s="740"/>
      <c r="V36" s="740"/>
      <c r="W36" s="740"/>
      <c r="X36" s="740"/>
      <c r="Y36" s="740"/>
      <c r="Z36" s="740"/>
      <c r="AA36" s="740"/>
      <c r="AB36" s="145"/>
      <c r="AF36" s="33"/>
      <c r="AH36" s="40"/>
      <c r="AI36" s="61"/>
      <c r="AL36" s="11" t="s">
        <v>134</v>
      </c>
      <c r="AM36" s="11" t="s">
        <v>138</v>
      </c>
      <c r="AS36" s="57"/>
      <c r="AU36" s="70"/>
      <c r="BK36" s="72"/>
      <c r="BL36" s="41"/>
      <c r="BM36" s="41"/>
      <c r="BN36" s="696"/>
      <c r="BO36" s="696"/>
      <c r="BP36" s="770"/>
      <c r="BQ36" s="770"/>
      <c r="BR36" s="770"/>
      <c r="BS36" s="759"/>
      <c r="BT36" s="759"/>
      <c r="BU36" s="759"/>
      <c r="BV36" s="34"/>
      <c r="CB36" s="41"/>
    </row>
    <row r="37" spans="3:87" ht="13.15" customHeight="1" x14ac:dyDescent="0.15">
      <c r="C37" s="60"/>
      <c r="E37" s="740"/>
      <c r="F37" s="740"/>
      <c r="G37" s="740"/>
      <c r="H37" s="740"/>
      <c r="I37" s="740"/>
      <c r="J37" s="740"/>
      <c r="K37" s="740"/>
      <c r="L37" s="740"/>
      <c r="R37" s="199"/>
      <c r="T37" s="740"/>
      <c r="U37" s="740"/>
      <c r="V37" s="740"/>
      <c r="W37" s="740"/>
      <c r="X37" s="740"/>
      <c r="Y37" s="740"/>
      <c r="Z37" s="740"/>
      <c r="AA37" s="740"/>
      <c r="AB37" s="145"/>
      <c r="AF37" s="33"/>
      <c r="AH37" s="40"/>
      <c r="AI37" s="65"/>
      <c r="AS37" s="57"/>
      <c r="AV37" s="11" t="s">
        <v>288</v>
      </c>
      <c r="BH37" s="70"/>
      <c r="BK37" s="72"/>
      <c r="BL37" s="41"/>
      <c r="BM37" s="41"/>
      <c r="BN37" s="696" t="s">
        <v>84</v>
      </c>
      <c r="BO37" s="696"/>
      <c r="BP37" s="771"/>
      <c r="BQ37" s="771"/>
      <c r="BR37" s="771"/>
      <c r="BS37" s="741">
        <v>267800</v>
      </c>
      <c r="BT37" s="741"/>
      <c r="BU37" s="741"/>
      <c r="BV37" s="34" t="s">
        <v>22</v>
      </c>
      <c r="CB37" s="41"/>
    </row>
    <row r="38" spans="3:87" ht="13.15" customHeight="1" x14ac:dyDescent="0.15">
      <c r="D38" s="200"/>
      <c r="E38" s="740"/>
      <c r="F38" s="740"/>
      <c r="G38" s="740"/>
      <c r="H38" s="740"/>
      <c r="I38" s="740"/>
      <c r="J38" s="740"/>
      <c r="K38" s="740"/>
      <c r="L38" s="740"/>
      <c r="R38" s="170"/>
      <c r="S38" s="200"/>
      <c r="T38" s="740"/>
      <c r="U38" s="740"/>
      <c r="V38" s="740"/>
      <c r="W38" s="740"/>
      <c r="X38" s="740"/>
      <c r="Y38" s="740"/>
      <c r="Z38" s="740"/>
      <c r="AA38" s="740"/>
      <c r="AB38" s="145"/>
      <c r="AF38" s="33"/>
      <c r="AH38" s="40"/>
      <c r="AI38" s="67"/>
      <c r="AS38" s="57"/>
      <c r="AV38" s="743" t="s">
        <v>158</v>
      </c>
      <c r="AW38" s="744"/>
      <c r="AX38" s="750" t="s">
        <v>167</v>
      </c>
      <c r="AY38" s="751"/>
      <c r="AZ38" s="751"/>
      <c r="BA38" s="751"/>
      <c r="BB38" s="751"/>
      <c r="BC38" s="751"/>
      <c r="BD38" s="751"/>
      <c r="BE38" s="751"/>
      <c r="BF38" s="751"/>
      <c r="BG38" s="752"/>
      <c r="BK38" s="72"/>
      <c r="BL38" s="41"/>
      <c r="BN38" s="696" t="s">
        <v>151</v>
      </c>
      <c r="BO38" s="696"/>
      <c r="BP38" s="772"/>
      <c r="BQ38" s="772"/>
      <c r="BR38" s="772"/>
      <c r="BS38" s="773">
        <f>BS34-BS37</f>
        <v>626900</v>
      </c>
      <c r="BT38" s="773"/>
      <c r="BU38" s="773"/>
      <c r="BV38" s="34" t="s">
        <v>22</v>
      </c>
      <c r="BW38" s="12"/>
      <c r="CB38" s="41"/>
    </row>
    <row r="39" spans="3:87" ht="13.15" customHeight="1" thickBot="1" x14ac:dyDescent="0.2">
      <c r="D39" s="39"/>
      <c r="R39" s="171"/>
      <c r="S39" s="201"/>
      <c r="T39" s="146"/>
      <c r="U39" s="146"/>
      <c r="V39" s="146"/>
      <c r="W39" s="146"/>
      <c r="X39" s="146"/>
      <c r="Y39" s="146"/>
      <c r="Z39" s="146"/>
      <c r="AA39" s="146"/>
      <c r="AB39" s="147"/>
      <c r="AF39" s="33"/>
      <c r="AH39" s="40"/>
      <c r="AI39" s="52"/>
      <c r="AS39" s="57"/>
      <c r="AV39" s="745"/>
      <c r="AW39" s="746"/>
      <c r="AX39" s="747"/>
      <c r="AY39" s="748"/>
      <c r="AZ39" s="748"/>
      <c r="BA39" s="748"/>
      <c r="BB39" s="748"/>
      <c r="BC39" s="748"/>
      <c r="BD39" s="748"/>
      <c r="BE39" s="748"/>
      <c r="BF39" s="748"/>
      <c r="BG39" s="749"/>
      <c r="BK39" s="73"/>
      <c r="BL39" s="68"/>
      <c r="BM39" s="49"/>
      <c r="BN39" s="49"/>
      <c r="BO39" s="49"/>
      <c r="BP39" s="49"/>
      <c r="BQ39" s="49"/>
      <c r="BR39" s="49"/>
      <c r="BS39" s="49"/>
      <c r="BT39" s="49"/>
      <c r="BU39" s="49"/>
      <c r="BV39" s="51"/>
      <c r="BW39" s="28"/>
      <c r="BY39" s="41"/>
      <c r="BZ39" s="41"/>
      <c r="CA39" s="41"/>
      <c r="CB39" s="41"/>
    </row>
    <row r="40" spans="3:87" ht="13.15" customHeight="1" x14ac:dyDescent="0.15">
      <c r="C40" s="695" t="s">
        <v>75</v>
      </c>
      <c r="D40" s="695"/>
      <c r="E40" s="695"/>
      <c r="F40" s="695"/>
      <c r="R40" s="695" t="s">
        <v>75</v>
      </c>
      <c r="S40" s="695"/>
      <c r="T40" s="695"/>
      <c r="U40" s="695"/>
      <c r="AH40" s="40"/>
      <c r="AI40" s="52"/>
      <c r="AS40" s="57"/>
      <c r="AV40" s="745"/>
      <c r="AW40" s="746"/>
      <c r="AX40" s="747"/>
      <c r="AY40" s="748"/>
      <c r="AZ40" s="748"/>
      <c r="BA40" s="748"/>
      <c r="BB40" s="748"/>
      <c r="BC40" s="748"/>
      <c r="BD40" s="748"/>
      <c r="BE40" s="748"/>
      <c r="BF40" s="748"/>
      <c r="BG40" s="749"/>
      <c r="BW40" s="28"/>
      <c r="BY40" s="41"/>
      <c r="BZ40" s="41"/>
      <c r="CA40" s="41"/>
      <c r="CB40" s="41"/>
    </row>
    <row r="41" spans="3:87" ht="13.15" customHeight="1" x14ac:dyDescent="0.15">
      <c r="D41" s="760" t="s">
        <v>85</v>
      </c>
      <c r="E41" s="761"/>
      <c r="F41" s="762" t="s">
        <v>86</v>
      </c>
      <c r="G41" s="763"/>
      <c r="H41" s="763"/>
      <c r="I41" s="763"/>
      <c r="J41" s="763"/>
      <c r="K41" s="763"/>
      <c r="L41" s="763"/>
      <c r="M41" s="763"/>
      <c r="N41" s="763"/>
      <c r="O41" s="764"/>
      <c r="R41" s="760" t="s">
        <v>85</v>
      </c>
      <c r="S41" s="761"/>
      <c r="T41" s="762" t="s">
        <v>86</v>
      </c>
      <c r="U41" s="763"/>
      <c r="V41" s="763"/>
      <c r="W41" s="763"/>
      <c r="X41" s="763"/>
      <c r="Y41" s="763"/>
      <c r="Z41" s="763"/>
      <c r="AA41" s="763"/>
      <c r="AB41" s="763"/>
      <c r="AC41" s="764"/>
      <c r="AH41" s="48"/>
      <c r="AI41" s="69"/>
      <c r="AJ41" s="49"/>
      <c r="AK41" s="49"/>
      <c r="AL41" s="49"/>
      <c r="AM41" s="49"/>
      <c r="AN41" s="49"/>
      <c r="AO41" s="49"/>
      <c r="AP41" s="49"/>
      <c r="AQ41" s="49"/>
      <c r="AR41" s="49"/>
      <c r="AS41" s="51"/>
      <c r="AV41" s="745"/>
      <c r="AW41" s="746"/>
      <c r="AX41" s="747"/>
      <c r="AY41" s="748"/>
      <c r="AZ41" s="748"/>
      <c r="BA41" s="748"/>
      <c r="BB41" s="748"/>
      <c r="BC41" s="748"/>
      <c r="BD41" s="748"/>
      <c r="BE41" s="748"/>
      <c r="BF41" s="748"/>
      <c r="BG41" s="749"/>
      <c r="BK41" s="11" t="s">
        <v>398</v>
      </c>
      <c r="BY41" s="41"/>
    </row>
    <row r="42" spans="3:87" ht="13.15" customHeight="1" x14ac:dyDescent="0.15">
      <c r="D42" s="743"/>
      <c r="E42" s="744"/>
      <c r="F42" s="70"/>
      <c r="G42" s="70"/>
      <c r="H42" s="70"/>
      <c r="I42" s="70"/>
      <c r="J42" s="70"/>
      <c r="K42" s="70"/>
      <c r="L42" s="70"/>
      <c r="M42" s="70"/>
      <c r="N42" s="70"/>
      <c r="O42" s="71"/>
      <c r="R42" s="743" t="s">
        <v>395</v>
      </c>
      <c r="S42" s="744"/>
      <c r="T42" s="750" t="s">
        <v>396</v>
      </c>
      <c r="U42" s="751"/>
      <c r="V42" s="751"/>
      <c r="W42" s="751"/>
      <c r="X42" s="751"/>
      <c r="Y42" s="751"/>
      <c r="Z42" s="751"/>
      <c r="AA42" s="751"/>
      <c r="AB42" s="751"/>
      <c r="AC42" s="752"/>
      <c r="AV42" s="72"/>
      <c r="AX42" s="42" t="s">
        <v>216</v>
      </c>
      <c r="BG42" s="57"/>
    </row>
    <row r="43" spans="3:87" ht="13.15" customHeight="1" x14ac:dyDescent="0.15">
      <c r="D43" s="745"/>
      <c r="E43" s="746"/>
      <c r="F43" s="70"/>
      <c r="G43" s="70"/>
      <c r="H43" s="70"/>
      <c r="I43" s="70"/>
      <c r="J43" s="70"/>
      <c r="K43" s="70"/>
      <c r="L43" s="70"/>
      <c r="M43" s="70"/>
      <c r="N43" s="70"/>
      <c r="O43" s="71"/>
      <c r="R43" s="745"/>
      <c r="S43" s="746"/>
      <c r="T43" s="747"/>
      <c r="U43" s="748"/>
      <c r="V43" s="748"/>
      <c r="W43" s="748"/>
      <c r="X43" s="748"/>
      <c r="Y43" s="748"/>
      <c r="Z43" s="748"/>
      <c r="AA43" s="748"/>
      <c r="AB43" s="748"/>
      <c r="AC43" s="749"/>
      <c r="AF43" s="29"/>
      <c r="AH43" s="11" t="s">
        <v>306</v>
      </c>
      <c r="AV43" s="72"/>
      <c r="AX43" s="42" t="s">
        <v>217</v>
      </c>
      <c r="AZ43" s="810" t="s">
        <v>222</v>
      </c>
      <c r="BA43" s="810"/>
      <c r="BB43" s="810"/>
      <c r="BC43" s="76" t="s">
        <v>223</v>
      </c>
      <c r="BD43" s="810" t="s">
        <v>222</v>
      </c>
      <c r="BE43" s="810"/>
      <c r="BF43" s="810"/>
      <c r="BG43" s="57"/>
    </row>
    <row r="44" spans="3:87" ht="13.15" customHeight="1" x14ac:dyDescent="0.15">
      <c r="D44" s="745"/>
      <c r="E44" s="746"/>
      <c r="F44" s="70"/>
      <c r="G44" s="70"/>
      <c r="H44" s="70"/>
      <c r="I44" s="70"/>
      <c r="J44" s="70"/>
      <c r="K44" s="70"/>
      <c r="L44" s="70"/>
      <c r="M44" s="70"/>
      <c r="N44" s="70"/>
      <c r="O44" s="71"/>
      <c r="R44" s="745"/>
      <c r="S44" s="746"/>
      <c r="T44" s="747"/>
      <c r="U44" s="748"/>
      <c r="V44" s="748"/>
      <c r="W44" s="748"/>
      <c r="X44" s="748"/>
      <c r="Y44" s="748"/>
      <c r="Z44" s="748"/>
      <c r="AA44" s="748"/>
      <c r="AB44" s="748"/>
      <c r="AC44" s="749"/>
      <c r="AF44" s="29"/>
      <c r="AH44" s="11" t="s">
        <v>307</v>
      </c>
      <c r="AV44" s="72"/>
      <c r="AX44" s="42" t="s">
        <v>224</v>
      </c>
      <c r="BA44" s="49"/>
      <c r="BB44" s="77"/>
      <c r="BC44" s="16" t="s">
        <v>225</v>
      </c>
      <c r="BD44" s="77"/>
      <c r="BE44" s="77"/>
      <c r="BG44" s="57"/>
    </row>
    <row r="45" spans="3:87" ht="13.15" customHeight="1" x14ac:dyDescent="0.15">
      <c r="D45" s="36"/>
      <c r="E45" s="37"/>
      <c r="G45" s="33"/>
      <c r="H45" s="33"/>
      <c r="I45" s="33"/>
      <c r="J45" s="33"/>
      <c r="K45" s="33"/>
      <c r="L45" s="33"/>
      <c r="M45" s="33"/>
      <c r="N45" s="33"/>
      <c r="O45" s="34"/>
      <c r="R45" s="36"/>
      <c r="S45" s="37"/>
      <c r="T45" s="747"/>
      <c r="U45" s="748"/>
      <c r="V45" s="748"/>
      <c r="W45" s="748"/>
      <c r="X45" s="748"/>
      <c r="Y45" s="748"/>
      <c r="Z45" s="748"/>
      <c r="AA45" s="748"/>
      <c r="AB45" s="748"/>
      <c r="AC45" s="749"/>
      <c r="AF45" s="29"/>
      <c r="AH45" s="11" t="s">
        <v>308</v>
      </c>
      <c r="AT45" s="27"/>
      <c r="AV45" s="73"/>
      <c r="AW45" s="49"/>
      <c r="AX45" s="50"/>
      <c r="AY45" s="49"/>
      <c r="AZ45" s="49"/>
      <c r="BA45" s="49"/>
      <c r="BB45" s="49"/>
      <c r="BC45" s="49"/>
      <c r="BD45" s="49"/>
      <c r="BE45" s="49"/>
      <c r="BF45" s="49"/>
      <c r="BG45" s="51"/>
      <c r="BI45" s="70"/>
    </row>
    <row r="46" spans="3:87" ht="13.15" customHeight="1" x14ac:dyDescent="0.15">
      <c r="D46" s="36"/>
      <c r="E46" s="37"/>
      <c r="F46" s="33"/>
      <c r="G46" s="33"/>
      <c r="H46" s="33"/>
      <c r="I46" s="33"/>
      <c r="J46" s="33"/>
      <c r="K46" s="33"/>
      <c r="L46" s="33"/>
      <c r="M46" s="33"/>
      <c r="N46" s="33"/>
      <c r="O46" s="34"/>
      <c r="R46" s="743" t="s">
        <v>158</v>
      </c>
      <c r="S46" s="744"/>
      <c r="T46" s="750" t="s">
        <v>87</v>
      </c>
      <c r="U46" s="751"/>
      <c r="V46" s="751"/>
      <c r="W46" s="751"/>
      <c r="X46" s="751"/>
      <c r="Y46" s="751"/>
      <c r="Z46" s="751"/>
      <c r="AA46" s="751"/>
      <c r="AB46" s="751"/>
      <c r="AC46" s="752"/>
      <c r="AH46" s="11" t="s">
        <v>309</v>
      </c>
      <c r="AT46" s="70"/>
      <c r="BJ46" s="59"/>
    </row>
    <row r="47" spans="3:87" ht="13.15" customHeight="1" x14ac:dyDescent="0.15">
      <c r="D47" s="36"/>
      <c r="E47" s="37"/>
      <c r="F47" s="33"/>
      <c r="G47" s="33"/>
      <c r="H47" s="33"/>
      <c r="I47" s="33"/>
      <c r="J47" s="33"/>
      <c r="K47" s="33"/>
      <c r="L47" s="33"/>
      <c r="M47" s="33"/>
      <c r="N47" s="33"/>
      <c r="O47" s="34"/>
      <c r="R47" s="745"/>
      <c r="S47" s="746"/>
      <c r="T47" s="747"/>
      <c r="U47" s="748"/>
      <c r="V47" s="748"/>
      <c r="W47" s="748"/>
      <c r="X47" s="748"/>
      <c r="Y47" s="748"/>
      <c r="Z47" s="748"/>
      <c r="AA47" s="748"/>
      <c r="AB47" s="748"/>
      <c r="AC47" s="749"/>
      <c r="AT47" s="70"/>
      <c r="BJ47" s="59"/>
    </row>
    <row r="48" spans="3:87" ht="13.15" customHeight="1" x14ac:dyDescent="0.15">
      <c r="D48" s="36"/>
      <c r="E48" s="37"/>
      <c r="F48" s="33"/>
      <c r="G48" s="33"/>
      <c r="H48" s="33"/>
      <c r="I48" s="33"/>
      <c r="J48" s="33"/>
      <c r="K48" s="33"/>
      <c r="L48" s="33"/>
      <c r="M48" s="33"/>
      <c r="N48" s="33"/>
      <c r="O48" s="34"/>
      <c r="R48" s="745"/>
      <c r="S48" s="746"/>
      <c r="T48" s="747"/>
      <c r="U48" s="748"/>
      <c r="V48" s="748"/>
      <c r="W48" s="748"/>
      <c r="X48" s="748"/>
      <c r="Y48" s="748"/>
      <c r="Z48" s="748"/>
      <c r="AA48" s="748"/>
      <c r="AB48" s="748"/>
      <c r="AC48" s="749"/>
      <c r="AT48" s="70"/>
      <c r="AU48" s="20" t="s">
        <v>165</v>
      </c>
      <c r="BJ48" s="74"/>
    </row>
    <row r="49" spans="3:62" ht="13.15" customHeight="1" x14ac:dyDescent="0.15">
      <c r="D49" s="43"/>
      <c r="E49" s="44"/>
      <c r="F49" s="46"/>
      <c r="G49" s="46"/>
      <c r="H49" s="46"/>
      <c r="I49" s="46"/>
      <c r="J49" s="46"/>
      <c r="K49" s="46"/>
      <c r="L49" s="46"/>
      <c r="M49" s="46"/>
      <c r="N49" s="46"/>
      <c r="O49" s="47"/>
      <c r="R49" s="43"/>
      <c r="S49" s="44"/>
      <c r="T49" s="747"/>
      <c r="U49" s="748"/>
      <c r="V49" s="748"/>
      <c r="W49" s="748"/>
      <c r="X49" s="748"/>
      <c r="Y49" s="748"/>
      <c r="Z49" s="748"/>
      <c r="AA49" s="748"/>
      <c r="AB49" s="748"/>
      <c r="AC49" s="749"/>
      <c r="AT49" s="70"/>
      <c r="AV49" s="20" t="s">
        <v>287</v>
      </c>
      <c r="BJ49" s="74"/>
    </row>
    <row r="50" spans="3:62" ht="13.15" customHeight="1" x14ac:dyDescent="0.15">
      <c r="D50" s="53"/>
      <c r="E50" s="54"/>
      <c r="F50" s="55"/>
      <c r="G50" s="55"/>
      <c r="H50" s="55"/>
      <c r="I50" s="55"/>
      <c r="J50" s="55"/>
      <c r="K50" s="55"/>
      <c r="L50" s="55"/>
      <c r="M50" s="55"/>
      <c r="N50" s="55"/>
      <c r="O50" s="56"/>
      <c r="R50" s="53"/>
      <c r="S50" s="54"/>
      <c r="T50" s="55"/>
      <c r="U50" s="55"/>
      <c r="V50" s="55"/>
      <c r="W50" s="55"/>
      <c r="X50" s="55"/>
      <c r="Y50" s="55"/>
      <c r="Z50" s="55"/>
      <c r="AA50" s="55"/>
      <c r="AB50" s="55"/>
      <c r="AC50" s="56"/>
      <c r="AT50" s="70"/>
      <c r="AV50" s="760" t="s">
        <v>85</v>
      </c>
      <c r="AW50" s="761"/>
      <c r="AX50" s="762" t="s">
        <v>86</v>
      </c>
      <c r="AY50" s="763"/>
      <c r="AZ50" s="763"/>
      <c r="BA50" s="763"/>
      <c r="BB50" s="763"/>
      <c r="BC50" s="763"/>
      <c r="BD50" s="763"/>
      <c r="BE50" s="763"/>
      <c r="BF50" s="763"/>
      <c r="BG50" s="764"/>
      <c r="BJ50" s="74"/>
    </row>
    <row r="51" spans="3:62" ht="13.15" customHeight="1" x14ac:dyDescent="0.15">
      <c r="D51" s="40"/>
      <c r="O51" s="57"/>
      <c r="R51" s="40"/>
      <c r="S51" s="62"/>
      <c r="T51" s="62"/>
      <c r="U51" s="62"/>
      <c r="V51" s="62"/>
      <c r="W51" s="236"/>
      <c r="X51" s="236"/>
      <c r="Y51" s="236"/>
      <c r="Z51" s="148"/>
      <c r="AA51" s="148"/>
      <c r="AB51" s="148"/>
      <c r="AC51" s="34"/>
      <c r="AT51" s="70"/>
      <c r="AV51" s="743" t="s">
        <v>158</v>
      </c>
      <c r="AW51" s="744"/>
      <c r="AX51" s="750" t="s">
        <v>168</v>
      </c>
      <c r="AY51" s="751"/>
      <c r="AZ51" s="751"/>
      <c r="BA51" s="751"/>
      <c r="BB51" s="751"/>
      <c r="BC51" s="751"/>
      <c r="BD51" s="751"/>
      <c r="BE51" s="751"/>
      <c r="BF51" s="751"/>
      <c r="BG51" s="752"/>
    </row>
    <row r="52" spans="3:62" ht="13.15" customHeight="1" x14ac:dyDescent="0.15">
      <c r="D52" s="40"/>
      <c r="G52" s="791" t="s">
        <v>294</v>
      </c>
      <c r="H52" s="791"/>
      <c r="I52" s="783" t="s">
        <v>293</v>
      </c>
      <c r="J52" s="783"/>
      <c r="K52" s="783"/>
      <c r="L52" s="741"/>
      <c r="M52" s="741"/>
      <c r="N52" s="741"/>
      <c r="O52" s="34" t="s">
        <v>22</v>
      </c>
      <c r="R52" s="40"/>
      <c r="S52" s="62"/>
      <c r="T52" s="62"/>
      <c r="U52" s="793" t="s">
        <v>400</v>
      </c>
      <c r="V52" s="794"/>
      <c r="W52" s="783">
        <v>45392</v>
      </c>
      <c r="X52" s="783"/>
      <c r="Y52" s="783"/>
      <c r="Z52" s="741">
        <v>750000</v>
      </c>
      <c r="AA52" s="741"/>
      <c r="AB52" s="741"/>
      <c r="AC52" s="34" t="s">
        <v>22</v>
      </c>
      <c r="AT52" s="70"/>
      <c r="AV52" s="745"/>
      <c r="AW52" s="746"/>
      <c r="AX52" s="747"/>
      <c r="AY52" s="748"/>
      <c r="AZ52" s="748"/>
      <c r="BA52" s="748"/>
      <c r="BB52" s="748"/>
      <c r="BC52" s="748"/>
      <c r="BD52" s="748"/>
      <c r="BE52" s="748"/>
      <c r="BF52" s="748"/>
      <c r="BG52" s="749"/>
    </row>
    <row r="53" spans="3:62" ht="13.15" customHeight="1" x14ac:dyDescent="0.15">
      <c r="D53" s="40"/>
      <c r="G53" s="235"/>
      <c r="H53" s="235"/>
      <c r="I53" s="152"/>
      <c r="J53" s="152"/>
      <c r="K53" s="153"/>
      <c r="L53" s="149"/>
      <c r="M53" s="149"/>
      <c r="N53" s="150"/>
      <c r="O53" s="151"/>
      <c r="R53" s="40"/>
      <c r="S53" s="62"/>
      <c r="T53" s="62"/>
      <c r="U53" s="161"/>
      <c r="V53" s="161"/>
      <c r="W53" s="152"/>
      <c r="X53" s="152"/>
      <c r="Y53" s="153"/>
      <c r="Z53" s="149"/>
      <c r="AA53" s="149"/>
      <c r="AB53" s="150"/>
      <c r="AC53" s="151"/>
      <c r="AV53" s="745"/>
      <c r="AW53" s="746"/>
      <c r="AX53" s="747"/>
      <c r="AY53" s="748"/>
      <c r="AZ53" s="748"/>
      <c r="BA53" s="748"/>
      <c r="BB53" s="748"/>
      <c r="BC53" s="748"/>
      <c r="BD53" s="748"/>
      <c r="BE53" s="748"/>
      <c r="BF53" s="748"/>
      <c r="BG53" s="749"/>
    </row>
    <row r="54" spans="3:62" ht="13.15" customHeight="1" x14ac:dyDescent="0.15">
      <c r="D54" s="40"/>
      <c r="G54" s="792" t="s">
        <v>295</v>
      </c>
      <c r="H54" s="792"/>
      <c r="I54" s="783" t="s">
        <v>293</v>
      </c>
      <c r="J54" s="783"/>
      <c r="K54" s="783"/>
      <c r="L54" s="741"/>
      <c r="M54" s="741"/>
      <c r="N54" s="741"/>
      <c r="O54" s="34" t="s">
        <v>22</v>
      </c>
      <c r="R54" s="40"/>
      <c r="S54" s="62"/>
      <c r="T54" s="62"/>
      <c r="U54" s="796" t="s">
        <v>295</v>
      </c>
      <c r="V54" s="796"/>
      <c r="W54" s="783">
        <v>45458</v>
      </c>
      <c r="X54" s="783"/>
      <c r="Y54" s="783"/>
      <c r="Z54" s="741">
        <v>900000</v>
      </c>
      <c r="AA54" s="741"/>
      <c r="AB54" s="741"/>
      <c r="AC54" s="34" t="s">
        <v>22</v>
      </c>
      <c r="AV54" s="745"/>
      <c r="AW54" s="746"/>
      <c r="AX54" s="747" t="s">
        <v>169</v>
      </c>
      <c r="AY54" s="748"/>
      <c r="AZ54" s="748"/>
      <c r="BA54" s="748"/>
      <c r="BB54" s="748"/>
      <c r="BC54" s="748"/>
      <c r="BD54" s="748"/>
      <c r="BE54" s="748"/>
      <c r="BF54" s="748"/>
      <c r="BG54" s="749"/>
    </row>
    <row r="55" spans="3:62" ht="13.15" customHeight="1" x14ac:dyDescent="0.15">
      <c r="D55" s="40"/>
      <c r="O55" s="57"/>
      <c r="R55" s="40"/>
      <c r="S55" s="62"/>
      <c r="T55" s="62"/>
      <c r="U55" s="795"/>
      <c r="V55" s="795"/>
      <c r="W55" s="767"/>
      <c r="X55" s="767"/>
      <c r="Y55" s="767"/>
      <c r="Z55" s="759"/>
      <c r="AA55" s="759"/>
      <c r="AB55" s="759"/>
      <c r="AC55" s="34"/>
      <c r="AV55" s="745"/>
      <c r="AW55" s="746"/>
      <c r="AX55" s="747"/>
      <c r="AY55" s="748"/>
      <c r="AZ55" s="748"/>
      <c r="BA55" s="748"/>
      <c r="BB55" s="748"/>
      <c r="BC55" s="748"/>
      <c r="BD55" s="748"/>
      <c r="BE55" s="748"/>
      <c r="BF55" s="748"/>
      <c r="BG55" s="749"/>
    </row>
    <row r="56" spans="3:62" ht="13.15" customHeight="1" x14ac:dyDescent="0.15">
      <c r="D56" s="40"/>
      <c r="E56" s="41"/>
      <c r="I56" s="742" t="s">
        <v>399</v>
      </c>
      <c r="J56" s="742"/>
      <c r="K56" s="742"/>
      <c r="L56" s="741"/>
      <c r="M56" s="741"/>
      <c r="N56" s="741"/>
      <c r="O56" s="34" t="s">
        <v>22</v>
      </c>
      <c r="R56" s="40"/>
      <c r="S56" s="41"/>
      <c r="W56" s="742" t="s">
        <v>399</v>
      </c>
      <c r="X56" s="742"/>
      <c r="Y56" s="742"/>
      <c r="Z56" s="741">
        <f>Z54-Z52</f>
        <v>150000</v>
      </c>
      <c r="AA56" s="741"/>
      <c r="AB56" s="741"/>
      <c r="AC56" s="34" t="s">
        <v>22</v>
      </c>
      <c r="AG56" s="70"/>
      <c r="AH56" s="70"/>
      <c r="AI56" s="70"/>
      <c r="AJ56" s="70"/>
      <c r="AK56" s="70"/>
      <c r="AL56" s="70"/>
      <c r="AM56" s="70"/>
      <c r="AN56" s="70"/>
      <c r="AO56" s="70"/>
      <c r="AP56" s="70"/>
      <c r="AQ56" s="70"/>
      <c r="AR56" s="70"/>
      <c r="AS56" s="70"/>
      <c r="AT56" s="70"/>
      <c r="AV56" s="36"/>
      <c r="AW56" s="37"/>
      <c r="AX56" s="747"/>
      <c r="AY56" s="748"/>
      <c r="AZ56" s="748"/>
      <c r="BA56" s="748"/>
      <c r="BB56" s="748"/>
      <c r="BC56" s="748"/>
      <c r="BD56" s="748"/>
      <c r="BE56" s="748"/>
      <c r="BF56" s="748"/>
      <c r="BG56" s="749"/>
    </row>
    <row r="57" spans="3:62" ht="13.15" customHeight="1" x14ac:dyDescent="0.15">
      <c r="D57" s="48"/>
      <c r="E57" s="68"/>
      <c r="F57" s="49"/>
      <c r="G57" s="49"/>
      <c r="H57" s="49"/>
      <c r="I57" s="49"/>
      <c r="J57" s="49"/>
      <c r="K57" s="49"/>
      <c r="L57" s="49"/>
      <c r="M57" s="49"/>
      <c r="N57" s="49"/>
      <c r="O57" s="51"/>
      <c r="R57" s="48"/>
      <c r="S57" s="68"/>
      <c r="T57" s="49"/>
      <c r="U57" s="49"/>
      <c r="V57" s="49"/>
      <c r="W57" s="49"/>
      <c r="X57" s="49"/>
      <c r="Y57" s="49"/>
      <c r="Z57" s="49"/>
      <c r="AA57" s="49"/>
      <c r="AB57" s="49"/>
      <c r="AC57" s="51"/>
      <c r="AG57" s="70"/>
      <c r="AH57" s="70"/>
      <c r="AI57" s="70"/>
      <c r="AJ57" s="70"/>
      <c r="AK57" s="70"/>
      <c r="AL57" s="70"/>
      <c r="AM57" s="70"/>
      <c r="AN57" s="70"/>
      <c r="AO57" s="70"/>
      <c r="AP57" s="70"/>
      <c r="AQ57" s="70"/>
      <c r="AR57" s="70"/>
      <c r="AS57" s="70"/>
      <c r="AT57" s="70"/>
      <c r="AV57" s="72"/>
      <c r="AX57" s="42" t="s">
        <v>216</v>
      </c>
      <c r="BG57" s="57"/>
    </row>
    <row r="58" spans="3:62" ht="13.15" customHeight="1" x14ac:dyDescent="0.15">
      <c r="AG58" s="70"/>
      <c r="AH58" s="70"/>
      <c r="AI58" s="70"/>
      <c r="AJ58" s="70"/>
      <c r="AK58" s="70"/>
      <c r="AL58" s="70"/>
      <c r="AM58" s="70"/>
      <c r="AN58" s="70"/>
      <c r="AO58" s="70"/>
      <c r="AP58" s="70"/>
      <c r="AQ58" s="70"/>
      <c r="AR58" s="70"/>
      <c r="AS58" s="70"/>
      <c r="AT58" s="70"/>
      <c r="AV58" s="72"/>
      <c r="AX58" s="42" t="s">
        <v>217</v>
      </c>
      <c r="BG58" s="57"/>
    </row>
    <row r="59" spans="3:62" ht="13.15" customHeight="1" x14ac:dyDescent="0.15">
      <c r="C59" s="695" t="s">
        <v>76</v>
      </c>
      <c r="D59" s="695"/>
      <c r="E59" s="695"/>
      <c r="F59" s="695"/>
      <c r="R59" s="695" t="s">
        <v>76</v>
      </c>
      <c r="S59" s="695"/>
      <c r="T59" s="695"/>
      <c r="U59" s="695"/>
      <c r="AV59" s="72"/>
      <c r="AX59" s="42" t="s">
        <v>218</v>
      </c>
      <c r="BA59" s="49"/>
      <c r="BB59" s="11" t="s">
        <v>219</v>
      </c>
      <c r="BC59" s="49"/>
      <c r="BD59" s="11" t="s">
        <v>220</v>
      </c>
      <c r="BE59" s="11" t="s">
        <v>221</v>
      </c>
      <c r="BG59" s="57"/>
    </row>
    <row r="60" spans="3:62" ht="13.15" customHeight="1" x14ac:dyDescent="0.15">
      <c r="D60" s="12" t="s">
        <v>16</v>
      </c>
      <c r="E60" s="12"/>
      <c r="F60" s="12"/>
      <c r="G60" s="12"/>
      <c r="H60" s="12"/>
      <c r="I60" s="12"/>
      <c r="J60" s="12"/>
      <c r="K60" s="12"/>
      <c r="L60" s="12"/>
      <c r="S60" s="12" t="s">
        <v>16</v>
      </c>
      <c r="T60" s="12"/>
      <c r="U60" s="12"/>
      <c r="V60" s="12"/>
      <c r="W60" s="12"/>
      <c r="X60" s="12"/>
      <c r="Y60" s="12"/>
      <c r="Z60" s="12"/>
      <c r="AA60" s="12"/>
      <c r="AV60" s="73"/>
      <c r="AW60" s="49"/>
      <c r="AX60" s="50"/>
      <c r="AY60" s="49"/>
      <c r="AZ60" s="49"/>
      <c r="BA60" s="49"/>
      <c r="BB60" s="49"/>
      <c r="BC60" s="49"/>
      <c r="BD60" s="49"/>
      <c r="BE60" s="49"/>
      <c r="BF60" s="49"/>
      <c r="BG60" s="51"/>
    </row>
    <row r="61" spans="3:62" ht="13.15" customHeight="1" x14ac:dyDescent="0.15">
      <c r="D61" s="12" t="s">
        <v>11</v>
      </c>
      <c r="E61" s="12"/>
      <c r="F61" s="12"/>
      <c r="G61" s="12"/>
      <c r="H61" s="12"/>
      <c r="I61" s="12"/>
      <c r="J61" s="12"/>
      <c r="K61" s="12"/>
      <c r="L61" s="12"/>
      <c r="S61" s="12" t="s">
        <v>11</v>
      </c>
      <c r="T61" s="12"/>
      <c r="U61" s="12"/>
      <c r="V61" s="12"/>
      <c r="W61" s="12"/>
      <c r="X61" s="12"/>
      <c r="Y61" s="12"/>
      <c r="Z61" s="12"/>
      <c r="AA61" s="12"/>
    </row>
    <row r="62" spans="3:62" ht="13.15" customHeight="1" x14ac:dyDescent="0.15">
      <c r="D62" s="12" t="s">
        <v>162</v>
      </c>
      <c r="E62" s="12"/>
      <c r="F62" s="12"/>
      <c r="G62" s="12"/>
      <c r="H62" s="12"/>
      <c r="I62" s="12"/>
      <c r="J62" s="12"/>
      <c r="K62" s="12"/>
      <c r="L62" s="12"/>
      <c r="S62" s="12" t="s">
        <v>162</v>
      </c>
      <c r="T62" s="12"/>
      <c r="U62" s="12"/>
      <c r="V62" s="12"/>
      <c r="W62" s="12"/>
      <c r="X62" s="12"/>
      <c r="Y62" s="12"/>
      <c r="Z62" s="12"/>
      <c r="AA62" s="12"/>
    </row>
    <row r="63" spans="3:62" ht="13.15" customHeight="1" x14ac:dyDescent="0.15">
      <c r="AF63" s="27"/>
      <c r="AG63" s="33"/>
      <c r="AH63" s="33"/>
      <c r="AI63" s="33"/>
      <c r="AJ63" s="33"/>
      <c r="AK63" s="33"/>
      <c r="AL63" s="33"/>
      <c r="AM63" s="33"/>
      <c r="AN63" s="33"/>
      <c r="AO63" s="33"/>
      <c r="AP63" s="33"/>
      <c r="AQ63" s="33"/>
      <c r="AR63" s="33"/>
      <c r="AS63" s="33"/>
      <c r="AT63" s="33"/>
    </row>
    <row r="64" spans="3:62" ht="13.15" customHeight="1" x14ac:dyDescent="0.15">
      <c r="G64" s="28"/>
      <c r="H64" s="28"/>
      <c r="I64" s="28"/>
      <c r="J64" s="28"/>
      <c r="K64" s="28"/>
      <c r="L64" s="28"/>
      <c r="M64" s="28"/>
      <c r="N64" s="28"/>
      <c r="O64" s="28"/>
      <c r="V64" s="28"/>
      <c r="W64" s="28"/>
      <c r="X64" s="28"/>
      <c r="Y64" s="28"/>
      <c r="Z64" s="28"/>
      <c r="AA64" s="28"/>
      <c r="AB64" s="28"/>
      <c r="AC64" s="28"/>
      <c r="AD64" s="28"/>
      <c r="AF64" s="70"/>
      <c r="AG64" s="33"/>
      <c r="AH64" s="33"/>
      <c r="AI64" s="33"/>
      <c r="AJ64" s="33"/>
      <c r="AK64" s="33"/>
      <c r="AL64" s="33"/>
      <c r="AM64" s="33"/>
      <c r="AN64" s="33"/>
      <c r="AO64" s="33"/>
      <c r="AP64" s="33"/>
      <c r="AQ64" s="33"/>
      <c r="AR64" s="33"/>
      <c r="AS64" s="33"/>
      <c r="AT64" s="33"/>
    </row>
    <row r="65" spans="7:46" ht="13.15" customHeight="1" x14ac:dyDescent="0.15">
      <c r="G65" s="28"/>
      <c r="H65" s="28"/>
      <c r="I65" s="28"/>
      <c r="J65" s="28"/>
      <c r="K65" s="28"/>
      <c r="L65" s="28"/>
      <c r="M65" s="28"/>
      <c r="N65" s="28"/>
      <c r="O65" s="28"/>
      <c r="AF65" s="70"/>
      <c r="AG65" s="33"/>
      <c r="AH65" s="33"/>
      <c r="AI65" s="33"/>
      <c r="AJ65" s="33"/>
      <c r="AK65" s="33"/>
      <c r="AL65" s="33"/>
      <c r="AM65" s="33"/>
      <c r="AN65" s="33"/>
      <c r="AO65" s="33"/>
      <c r="AP65" s="33"/>
      <c r="AQ65" s="33"/>
      <c r="AR65" s="33"/>
      <c r="AS65" s="33"/>
      <c r="AT65" s="33"/>
    </row>
    <row r="66" spans="7:46" ht="13.15" customHeight="1" x14ac:dyDescent="0.15">
      <c r="H66" s="28"/>
      <c r="I66" s="75"/>
      <c r="O66" s="28"/>
      <c r="S66" s="203" t="s">
        <v>157</v>
      </c>
      <c r="T66" s="20"/>
      <c r="Z66" s="203" t="s">
        <v>341</v>
      </c>
      <c r="AF66" s="70"/>
      <c r="AG66" s="33"/>
      <c r="AH66" s="33"/>
      <c r="AI66" s="33"/>
      <c r="AJ66" s="33"/>
      <c r="AK66" s="33"/>
      <c r="AL66" s="33"/>
      <c r="AM66" s="33"/>
      <c r="AN66" s="33"/>
      <c r="AO66" s="33"/>
      <c r="AP66" s="33"/>
      <c r="AQ66" s="33"/>
      <c r="AR66" s="33"/>
      <c r="AS66" s="33"/>
      <c r="AT66" s="33"/>
    </row>
    <row r="67" spans="7:46" ht="13.15" customHeight="1" x14ac:dyDescent="0.15">
      <c r="O67" s="28"/>
      <c r="S67" s="203" t="s">
        <v>159</v>
      </c>
      <c r="Z67" s="203"/>
      <c r="AF67" s="70"/>
      <c r="AG67" s="33"/>
      <c r="AH67" s="33"/>
      <c r="AI67" s="33"/>
      <c r="AJ67" s="33"/>
      <c r="AK67" s="33"/>
      <c r="AL67" s="33"/>
      <c r="AM67" s="33"/>
      <c r="AN67" s="33"/>
      <c r="AO67" s="33"/>
      <c r="AP67" s="33"/>
      <c r="AQ67" s="33"/>
      <c r="AR67" s="33"/>
      <c r="AS67" s="33"/>
      <c r="AT67" s="33"/>
    </row>
    <row r="68" spans="7:46" ht="13.15" customHeight="1" x14ac:dyDescent="0.15">
      <c r="S68" s="204" t="s">
        <v>317</v>
      </c>
      <c r="Z68" s="203" t="s">
        <v>343</v>
      </c>
      <c r="AF68" s="70"/>
      <c r="AG68" s="33"/>
      <c r="AH68" s="33"/>
      <c r="AI68" s="33"/>
      <c r="AJ68" s="33"/>
      <c r="AK68" s="33"/>
      <c r="AL68" s="33"/>
      <c r="AM68" s="33"/>
      <c r="AN68" s="33"/>
      <c r="AO68" s="33"/>
      <c r="AP68" s="33"/>
      <c r="AQ68" s="33"/>
      <c r="AR68" s="33"/>
      <c r="AS68" s="33"/>
      <c r="AT68" s="33"/>
    </row>
    <row r="69" spans="7:46" ht="13.15" customHeight="1" x14ac:dyDescent="0.15">
      <c r="S69" s="105"/>
      <c r="Z69" s="205" t="s">
        <v>344</v>
      </c>
      <c r="AF69" s="70"/>
      <c r="AG69" s="33"/>
      <c r="AH69" s="33"/>
      <c r="AI69" s="33"/>
      <c r="AJ69" s="33"/>
      <c r="AK69" s="33"/>
      <c r="AL69" s="33"/>
      <c r="AM69" s="33"/>
      <c r="AN69" s="33"/>
      <c r="AO69" s="33"/>
      <c r="AP69" s="33"/>
      <c r="AQ69" s="33"/>
      <c r="AR69" s="33"/>
      <c r="AS69" s="33"/>
      <c r="AT69" s="33"/>
    </row>
    <row r="70" spans="7:46" ht="13.15" customHeight="1" x14ac:dyDescent="0.15">
      <c r="S70" s="105"/>
      <c r="Z70" s="203" t="s">
        <v>345</v>
      </c>
    </row>
    <row r="71" spans="7:46" ht="13.15" customHeight="1" x14ac:dyDescent="0.15">
      <c r="S71" s="105"/>
      <c r="Z71" s="203" t="s">
        <v>346</v>
      </c>
    </row>
    <row r="72" spans="7:46" ht="13.15" customHeight="1" x14ac:dyDescent="0.15">
      <c r="S72" s="105"/>
      <c r="Z72" s="203"/>
    </row>
    <row r="73" spans="7:46" ht="13.15" customHeight="1" x14ac:dyDescent="0.15">
      <c r="Z73" s="205" t="s">
        <v>439</v>
      </c>
    </row>
    <row r="74" spans="7:46" ht="13.15" customHeight="1" x14ac:dyDescent="0.15">
      <c r="Z74" s="204" t="s">
        <v>347</v>
      </c>
      <c r="AF74" s="33"/>
    </row>
    <row r="75" spans="7:46" ht="13.15" customHeight="1" x14ac:dyDescent="0.15">
      <c r="AF75" s="33"/>
    </row>
    <row r="76" spans="7:46" ht="13.15" customHeight="1" x14ac:dyDescent="0.15">
      <c r="AF76" s="33"/>
    </row>
    <row r="77" spans="7:46" ht="13.15" customHeight="1" x14ac:dyDescent="0.15">
      <c r="AF77" s="33"/>
    </row>
    <row r="78" spans="7:46" ht="13.15" customHeight="1" x14ac:dyDescent="0.15">
      <c r="AF78" s="33"/>
    </row>
    <row r="79" spans="7:46" ht="13.15" customHeight="1" x14ac:dyDescent="0.15">
      <c r="AF79" s="33"/>
    </row>
    <row r="80" spans="7:46" ht="13.15" customHeight="1" x14ac:dyDescent="0.15">
      <c r="AF80" s="33"/>
    </row>
  </sheetData>
  <mergeCells count="189">
    <mergeCell ref="K3:L3"/>
    <mergeCell ref="M3:P3"/>
    <mergeCell ref="L10:P10"/>
    <mergeCell ref="L13:P13"/>
    <mergeCell ref="J9:K10"/>
    <mergeCell ref="L9:P9"/>
    <mergeCell ref="BX11:BZ11"/>
    <mergeCell ref="AV50:AW50"/>
    <mergeCell ref="AX50:BG50"/>
    <mergeCell ref="AX17:BG17"/>
    <mergeCell ref="AV17:AW17"/>
    <mergeCell ref="AJ25:AS27"/>
    <mergeCell ref="AH25:AI29"/>
    <mergeCell ref="AX38:BG41"/>
    <mergeCell ref="AZ43:BB43"/>
    <mergeCell ref="BD43:BF43"/>
    <mergeCell ref="AV38:AW41"/>
    <mergeCell ref="AV27:AW27"/>
    <mergeCell ref="AX27:BG27"/>
    <mergeCell ref="BK25:BL28"/>
    <mergeCell ref="BM25:BV28"/>
    <mergeCell ref="BP17:BR17"/>
    <mergeCell ref="BP18:BR18"/>
    <mergeCell ref="J15:K15"/>
    <mergeCell ref="AJ6:AS6"/>
    <mergeCell ref="AJ7:AS9"/>
    <mergeCell ref="AH7:AI11"/>
    <mergeCell ref="J11:K12"/>
    <mergeCell ref="L11:P11"/>
    <mergeCell ref="L12:P12"/>
    <mergeCell ref="J13:K13"/>
    <mergeCell ref="J14:K14"/>
    <mergeCell ref="L14:O14"/>
    <mergeCell ref="Z9:AD9"/>
    <mergeCell ref="X10:Y11"/>
    <mergeCell ref="Z10:AD10"/>
    <mergeCell ref="Z11:AD11"/>
    <mergeCell ref="Z13:AC13"/>
    <mergeCell ref="X14:Y14"/>
    <mergeCell ref="Z14:AD14"/>
    <mergeCell ref="L8:M8"/>
    <mergeCell ref="Z7:AA7"/>
    <mergeCell ref="BK8:BL11"/>
    <mergeCell ref="BM8:BV11"/>
    <mergeCell ref="BX9:BZ9"/>
    <mergeCell ref="BX10:BZ10"/>
    <mergeCell ref="BP20:BR20"/>
    <mergeCell ref="BP19:BR19"/>
    <mergeCell ref="Z8:AD8"/>
    <mergeCell ref="AV18:AW21"/>
    <mergeCell ref="AX18:BG21"/>
    <mergeCell ref="BS20:BU20"/>
    <mergeCell ref="BN15:BO15"/>
    <mergeCell ref="BN16:BO16"/>
    <mergeCell ref="BN17:BO17"/>
    <mergeCell ref="BN18:BO18"/>
    <mergeCell ref="BN19:BO19"/>
    <mergeCell ref="BN20:BO20"/>
    <mergeCell ref="Z12:AD12"/>
    <mergeCell ref="CF27:CH27"/>
    <mergeCell ref="BZ19:CI21"/>
    <mergeCell ref="CF32:CH32"/>
    <mergeCell ref="CF28:CH28"/>
    <mergeCell ref="CF29:CH29"/>
    <mergeCell ref="CF30:CH30"/>
    <mergeCell ref="CF31:CH31"/>
    <mergeCell ref="BX18:BY18"/>
    <mergeCell ref="BX19:BY22"/>
    <mergeCell ref="CC28:CE28"/>
    <mergeCell ref="BZ28:CA28"/>
    <mergeCell ref="BZ29:CA29"/>
    <mergeCell ref="BZ31:CA31"/>
    <mergeCell ref="BZ32:CA32"/>
    <mergeCell ref="R46:S48"/>
    <mergeCell ref="I56:K56"/>
    <mergeCell ref="L56:N56"/>
    <mergeCell ref="U54:V54"/>
    <mergeCell ref="W54:Y54"/>
    <mergeCell ref="Q5:V5"/>
    <mergeCell ref="S6:U6"/>
    <mergeCell ref="C40:F40"/>
    <mergeCell ref="D41:E41"/>
    <mergeCell ref="F41:O41"/>
    <mergeCell ref="D42:E44"/>
    <mergeCell ref="B6:G6"/>
    <mergeCell ref="D7:F7"/>
    <mergeCell ref="R42:S44"/>
    <mergeCell ref="T42:AC45"/>
    <mergeCell ref="G20:K20"/>
    <mergeCell ref="C23:E23"/>
    <mergeCell ref="D19:N19"/>
    <mergeCell ref="L15:P15"/>
    <mergeCell ref="X12:Y12"/>
    <mergeCell ref="X13:Y13"/>
    <mergeCell ref="X8:Y9"/>
    <mergeCell ref="F23:O23"/>
    <mergeCell ref="U23:AD23"/>
    <mergeCell ref="C59:F59"/>
    <mergeCell ref="I52:K52"/>
    <mergeCell ref="G52:H52"/>
    <mergeCell ref="R59:U59"/>
    <mergeCell ref="G54:H54"/>
    <mergeCell ref="I54:K54"/>
    <mergeCell ref="U52:V52"/>
    <mergeCell ref="W52:Y52"/>
    <mergeCell ref="U55:V55"/>
    <mergeCell ref="W55:Y55"/>
    <mergeCell ref="L52:N52"/>
    <mergeCell ref="L54:N54"/>
    <mergeCell ref="Y2:Z2"/>
    <mergeCell ref="AA2:AD2"/>
    <mergeCell ref="BM12:BV12"/>
    <mergeCell ref="S19:AC19"/>
    <mergeCell ref="V20:Z20"/>
    <mergeCell ref="R23:T23"/>
    <mergeCell ref="BP15:BR15"/>
    <mergeCell ref="BP16:BR16"/>
    <mergeCell ref="BS35:BU35"/>
    <mergeCell ref="BP34:BR34"/>
    <mergeCell ref="BS34:BU34"/>
    <mergeCell ref="AH6:AI6"/>
    <mergeCell ref="AV8:AW11"/>
    <mergeCell ref="AV7:AW7"/>
    <mergeCell ref="AX7:BG7"/>
    <mergeCell ref="AX8:BG11"/>
    <mergeCell ref="BS15:BU15"/>
    <mergeCell ref="BS16:BU16"/>
    <mergeCell ref="BS17:BU17"/>
    <mergeCell ref="BS18:BU18"/>
    <mergeCell ref="BS19:BU19"/>
    <mergeCell ref="BK7:BL7"/>
    <mergeCell ref="BM7:BV7"/>
    <mergeCell ref="R8:T9"/>
    <mergeCell ref="BP35:BR35"/>
    <mergeCell ref="BP36:BR36"/>
    <mergeCell ref="BS36:BU36"/>
    <mergeCell ref="BN37:BO37"/>
    <mergeCell ref="BP37:BR37"/>
    <mergeCell ref="BS37:BU37"/>
    <mergeCell ref="BN38:BO38"/>
    <mergeCell ref="BP38:BR38"/>
    <mergeCell ref="BS38:BU38"/>
    <mergeCell ref="BN35:BO35"/>
    <mergeCell ref="BK24:BL24"/>
    <mergeCell ref="CC27:CE27"/>
    <mergeCell ref="BZ27:CA27"/>
    <mergeCell ref="BM24:BV24"/>
    <mergeCell ref="BN32:BO32"/>
    <mergeCell ref="BP32:BR32"/>
    <mergeCell ref="BS32:BU32"/>
    <mergeCell ref="C24:N24"/>
    <mergeCell ref="C25:N25"/>
    <mergeCell ref="R25:AC25"/>
    <mergeCell ref="BZ30:CB30"/>
    <mergeCell ref="R24:AC24"/>
    <mergeCell ref="E32:L32"/>
    <mergeCell ref="T37:AA37"/>
    <mergeCell ref="E36:L36"/>
    <mergeCell ref="T31:AA31"/>
    <mergeCell ref="T36:AA36"/>
    <mergeCell ref="D29:K29"/>
    <mergeCell ref="D34:K34"/>
    <mergeCell ref="T35:AA35"/>
    <mergeCell ref="T38:AA38"/>
    <mergeCell ref="E38:L38"/>
    <mergeCell ref="BN34:BO34"/>
    <mergeCell ref="E30:L30"/>
    <mergeCell ref="E35:L35"/>
    <mergeCell ref="Z54:AB54"/>
    <mergeCell ref="W56:Y56"/>
    <mergeCell ref="Z56:AB56"/>
    <mergeCell ref="AV51:AW55"/>
    <mergeCell ref="AX54:BG56"/>
    <mergeCell ref="AX51:BG53"/>
    <mergeCell ref="AV28:AW32"/>
    <mergeCell ref="AX28:BG32"/>
    <mergeCell ref="BN36:BO36"/>
    <mergeCell ref="T46:AC49"/>
    <mergeCell ref="Z52:AB52"/>
    <mergeCell ref="Z55:AB55"/>
    <mergeCell ref="E31:L31"/>
    <mergeCell ref="T30:AA30"/>
    <mergeCell ref="R40:U40"/>
    <mergeCell ref="R41:S41"/>
    <mergeCell ref="T41:AC41"/>
    <mergeCell ref="E37:L37"/>
    <mergeCell ref="S29:Z29"/>
    <mergeCell ref="T32:AA32"/>
    <mergeCell ref="S34:Z34"/>
  </mergeCells>
  <phoneticPr fontId="1"/>
  <dataValidations count="2">
    <dataValidation type="list" allowBlank="1" showInputMessage="1" showErrorMessage="1" sqref="S29:Z29 S34:Z34 D29:K29 D34:K34" xr:uid="{4EA2D3E2-D6C1-43EB-BC5D-5EEC5444D2D3}">
      <formula1>$S$65:$S$68</formula1>
    </dataValidation>
    <dataValidation type="list" allowBlank="1" showInputMessage="1" showErrorMessage="1" sqref="T30:AA32 T35:AA38 E30:L32 E35:L38" xr:uid="{76EBD166-2F3D-4B55-9BC3-333F89DB9412}">
      <formula1>$Z$65:$Z$74</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1:AA38"/>
  <sheetViews>
    <sheetView showZeros="0" view="pageBreakPreview" topLeftCell="A7" zoomScale="80" zoomScaleNormal="80" zoomScaleSheetLayoutView="80" workbookViewId="0">
      <selection activeCell="R12" sqref="R12:S12"/>
    </sheetView>
  </sheetViews>
  <sheetFormatPr defaultColWidth="9" defaultRowHeight="26.25" customHeight="1" x14ac:dyDescent="0.15"/>
  <cols>
    <col min="1" max="1" width="2.625" style="11" customWidth="1"/>
    <col min="2" max="2" width="6.375" style="11" customWidth="1"/>
    <col min="3" max="12" width="9.375" style="11" customWidth="1"/>
    <col min="13" max="13" width="2.875" style="11" customWidth="1"/>
    <col min="14" max="14" width="6.375" style="11" customWidth="1"/>
    <col min="15" max="24" width="9.375" style="11" customWidth="1"/>
    <col min="25" max="25" width="2.875" style="11" customWidth="1"/>
    <col min="26" max="16384" width="9" style="11"/>
  </cols>
  <sheetData>
    <row r="1" spans="2:27" ht="26.25" customHeight="1" x14ac:dyDescent="0.15">
      <c r="B1" s="836" t="s">
        <v>303</v>
      </c>
      <c r="C1" s="836"/>
      <c r="D1" s="836"/>
      <c r="E1" s="836"/>
      <c r="F1" s="836"/>
      <c r="G1" s="836"/>
      <c r="H1" s="836"/>
      <c r="I1" s="836"/>
      <c r="J1" s="836"/>
      <c r="K1" s="836"/>
      <c r="L1" s="836"/>
      <c r="M1" s="836"/>
      <c r="N1" s="836" t="s">
        <v>83</v>
      </c>
      <c r="O1" s="836"/>
      <c r="P1" s="836"/>
      <c r="Q1" s="836"/>
      <c r="R1" s="836"/>
      <c r="S1" s="836"/>
      <c r="T1" s="836"/>
      <c r="U1" s="836"/>
      <c r="V1" s="836"/>
      <c r="W1" s="836"/>
      <c r="X1" s="836"/>
      <c r="Y1" s="836"/>
    </row>
    <row r="2" spans="2:27" ht="26.25" customHeight="1" x14ac:dyDescent="0.15">
      <c r="B2" s="11" t="s">
        <v>314</v>
      </c>
      <c r="N2" s="11" t="s">
        <v>314</v>
      </c>
    </row>
    <row r="3" spans="2:27" ht="26.25" customHeight="1" x14ac:dyDescent="0.15">
      <c r="E3" s="835" t="s">
        <v>81</v>
      </c>
      <c r="F3" s="835"/>
      <c r="G3" s="835"/>
      <c r="H3" s="835"/>
      <c r="I3" s="835"/>
      <c r="J3" s="835"/>
      <c r="K3" s="122"/>
      <c r="L3" s="122"/>
      <c r="M3" s="16"/>
      <c r="O3" s="705" t="s">
        <v>363</v>
      </c>
      <c r="P3" s="705"/>
      <c r="Q3" s="835" t="s">
        <v>81</v>
      </c>
      <c r="R3" s="835"/>
      <c r="S3" s="835"/>
      <c r="T3" s="835"/>
      <c r="U3" s="835"/>
      <c r="V3" s="835"/>
      <c r="W3" s="122"/>
      <c r="X3" s="122"/>
      <c r="Y3" s="16"/>
    </row>
    <row r="4" spans="2:27" ht="26.25" customHeight="1" x14ac:dyDescent="0.15">
      <c r="D4" s="122"/>
      <c r="E4" s="835"/>
      <c r="F4" s="835"/>
      <c r="G4" s="835"/>
      <c r="H4" s="835"/>
      <c r="I4" s="835"/>
      <c r="J4" s="835"/>
      <c r="K4" s="122"/>
      <c r="L4" s="122"/>
      <c r="M4" s="122"/>
      <c r="O4" s="705"/>
      <c r="P4" s="705"/>
      <c r="Q4" s="835"/>
      <c r="R4" s="835"/>
      <c r="S4" s="835"/>
      <c r="T4" s="835"/>
      <c r="U4" s="835"/>
      <c r="V4" s="835"/>
      <c r="W4" s="122"/>
      <c r="X4" s="122"/>
      <c r="Y4" s="122"/>
    </row>
    <row r="5" spans="2:27" ht="26.25" customHeight="1" x14ac:dyDescent="0.15">
      <c r="D5" s="182"/>
      <c r="E5" s="182"/>
      <c r="F5" s="182"/>
      <c r="G5" s="182"/>
      <c r="H5" s="182"/>
      <c r="I5" s="182"/>
      <c r="J5" s="182"/>
      <c r="K5" s="182"/>
      <c r="L5" s="182"/>
      <c r="M5" s="122"/>
      <c r="P5" s="182"/>
      <c r="Q5" s="182"/>
      <c r="R5" s="182"/>
      <c r="S5" s="182"/>
      <c r="T5" s="182"/>
      <c r="U5" s="182"/>
      <c r="V5" s="182"/>
      <c r="W5" s="182"/>
      <c r="X5" s="182"/>
      <c r="Y5" s="122"/>
    </row>
    <row r="6" spans="2:27" ht="26.25" customHeight="1" x14ac:dyDescent="0.15">
      <c r="C6" s="32" t="s">
        <v>77</v>
      </c>
      <c r="E6" s="774"/>
      <c r="F6" s="775"/>
      <c r="G6" s="776"/>
      <c r="H6" s="13" t="s">
        <v>78</v>
      </c>
      <c r="I6" s="774"/>
      <c r="J6" s="775"/>
      <c r="K6" s="776"/>
      <c r="O6" s="32" t="s">
        <v>77</v>
      </c>
      <c r="Q6" s="774">
        <v>45383</v>
      </c>
      <c r="R6" s="775"/>
      <c r="S6" s="776"/>
      <c r="T6" s="13" t="s">
        <v>78</v>
      </c>
      <c r="U6" s="774">
        <v>45716</v>
      </c>
      <c r="V6" s="775"/>
      <c r="W6" s="776"/>
    </row>
    <row r="7" spans="2:27" ht="26.25" customHeight="1" x14ac:dyDescent="0.15">
      <c r="C7" s="32"/>
      <c r="E7" s="13"/>
      <c r="F7" s="13"/>
      <c r="G7" s="13"/>
      <c r="H7" s="13"/>
      <c r="I7" s="13"/>
      <c r="J7" s="13"/>
      <c r="K7" s="13"/>
      <c r="O7" s="32"/>
      <c r="Q7" s="13"/>
      <c r="R7" s="13"/>
      <c r="S7" s="13"/>
      <c r="T7" s="13"/>
      <c r="U7" s="13"/>
      <c r="V7" s="13"/>
      <c r="W7" s="13"/>
    </row>
    <row r="8" spans="2:27" ht="26.25" customHeight="1" x14ac:dyDescent="0.15">
      <c r="C8" s="32" t="s">
        <v>79</v>
      </c>
      <c r="O8" s="32" t="s">
        <v>79</v>
      </c>
      <c r="AA8" s="11" t="s">
        <v>351</v>
      </c>
    </row>
    <row r="9" spans="2:27" ht="26.25" customHeight="1" x14ac:dyDescent="0.15">
      <c r="C9" s="60"/>
      <c r="D9" s="60" t="s">
        <v>95</v>
      </c>
      <c r="E9" s="733"/>
      <c r="F9" s="734"/>
      <c r="G9" s="734"/>
      <c r="H9" s="734"/>
      <c r="I9" s="735"/>
      <c r="O9" s="60"/>
      <c r="P9" s="60" t="s">
        <v>95</v>
      </c>
      <c r="Q9" s="733" t="s">
        <v>350</v>
      </c>
      <c r="R9" s="734"/>
      <c r="S9" s="734"/>
      <c r="T9" s="734"/>
      <c r="U9" s="735"/>
      <c r="AA9" s="11" t="s">
        <v>352</v>
      </c>
    </row>
    <row r="10" spans="2:27" ht="26.25" customHeight="1" x14ac:dyDescent="0.15">
      <c r="C10" s="60"/>
      <c r="E10" s="11" t="s">
        <v>354</v>
      </c>
      <c r="O10" s="60"/>
      <c r="Q10" s="11" t="s">
        <v>354</v>
      </c>
      <c r="AA10" s="11" t="s">
        <v>353</v>
      </c>
    </row>
    <row r="11" spans="2:27" ht="26.25" customHeight="1" thickBot="1" x14ac:dyDescent="0.2">
      <c r="C11" s="60"/>
      <c r="D11" s="16"/>
      <c r="E11" s="210"/>
      <c r="F11" s="210"/>
      <c r="G11" s="210"/>
      <c r="H11" s="210"/>
      <c r="I11" s="210"/>
      <c r="J11" s="210"/>
      <c r="K11" s="210"/>
      <c r="L11" s="210"/>
      <c r="O11" s="60"/>
      <c r="P11" s="16"/>
      <c r="Q11" s="210"/>
      <c r="R11" s="210"/>
      <c r="S11" s="210"/>
      <c r="T11" s="210"/>
      <c r="U11" s="210"/>
      <c r="V11" s="210"/>
      <c r="W11" s="210"/>
      <c r="X11" s="210"/>
    </row>
    <row r="12" spans="2:27" ht="26.25" customHeight="1" x14ac:dyDescent="0.15">
      <c r="C12" s="90"/>
      <c r="D12" s="90"/>
      <c r="E12" s="91" t="s">
        <v>98</v>
      </c>
      <c r="F12" s="736" t="s">
        <v>500</v>
      </c>
      <c r="G12" s="736"/>
      <c r="H12" s="91" t="s">
        <v>99</v>
      </c>
      <c r="I12" s="831" t="s">
        <v>80</v>
      </c>
      <c r="J12" s="832"/>
      <c r="K12" s="833" t="s">
        <v>97</v>
      </c>
      <c r="L12" s="834"/>
      <c r="O12" s="90"/>
      <c r="P12" s="90"/>
      <c r="Q12" s="91" t="s">
        <v>98</v>
      </c>
      <c r="R12" s="736" t="s">
        <v>500</v>
      </c>
      <c r="S12" s="736"/>
      <c r="T12" s="91" t="s">
        <v>99</v>
      </c>
      <c r="U12" s="831" t="s">
        <v>80</v>
      </c>
      <c r="V12" s="832"/>
      <c r="W12" s="833" t="s">
        <v>97</v>
      </c>
      <c r="X12" s="834"/>
    </row>
    <row r="13" spans="2:27" ht="26.25" customHeight="1" x14ac:dyDescent="0.15">
      <c r="C13" s="837" t="s">
        <v>300</v>
      </c>
      <c r="D13" s="123" t="s">
        <v>116</v>
      </c>
      <c r="E13" s="124"/>
      <c r="F13" s="827"/>
      <c r="G13" s="827"/>
      <c r="H13" s="124"/>
      <c r="I13" s="824">
        <f>H13*1000</f>
        <v>0</v>
      </c>
      <c r="J13" s="821"/>
      <c r="K13" s="820">
        <f>F13+I13</f>
        <v>0</v>
      </c>
      <c r="L13" s="821"/>
      <c r="O13" s="837" t="s">
        <v>300</v>
      </c>
      <c r="P13" s="123" t="s">
        <v>116</v>
      </c>
      <c r="Q13" s="124">
        <v>150</v>
      </c>
      <c r="R13" s="827">
        <v>1235600</v>
      </c>
      <c r="S13" s="827"/>
      <c r="T13" s="124">
        <v>150</v>
      </c>
      <c r="U13" s="824">
        <f>T13*1000</f>
        <v>150000</v>
      </c>
      <c r="V13" s="821"/>
      <c r="W13" s="820">
        <f>R13+U13</f>
        <v>1385600</v>
      </c>
      <c r="X13" s="821"/>
    </row>
    <row r="14" spans="2:27" ht="26.25" customHeight="1" x14ac:dyDescent="0.15">
      <c r="C14" s="837"/>
      <c r="D14" s="125" t="s">
        <v>117</v>
      </c>
      <c r="E14" s="126"/>
      <c r="F14" s="828"/>
      <c r="G14" s="828"/>
      <c r="H14" s="126"/>
      <c r="I14" s="822">
        <f t="shared" ref="I14:I24" si="0">H14*1000</f>
        <v>0</v>
      </c>
      <c r="J14" s="823"/>
      <c r="K14" s="826">
        <f t="shared" ref="K14:K23" si="1">F14+I14</f>
        <v>0</v>
      </c>
      <c r="L14" s="823"/>
      <c r="O14" s="837"/>
      <c r="P14" s="125" t="s">
        <v>117</v>
      </c>
      <c r="Q14" s="126">
        <v>200</v>
      </c>
      <c r="R14" s="828">
        <v>2245000</v>
      </c>
      <c r="S14" s="828"/>
      <c r="T14" s="126">
        <v>200</v>
      </c>
      <c r="U14" s="822">
        <f t="shared" ref="U14:U24" si="2">T14*1000</f>
        <v>200000</v>
      </c>
      <c r="V14" s="823"/>
      <c r="W14" s="826">
        <f t="shared" ref="W14:W23" si="3">R14+U14</f>
        <v>2445000</v>
      </c>
      <c r="X14" s="823"/>
    </row>
    <row r="15" spans="2:27" ht="26.25" customHeight="1" x14ac:dyDescent="0.15">
      <c r="C15" s="825" t="s">
        <v>299</v>
      </c>
      <c r="D15" s="123" t="s">
        <v>116</v>
      </c>
      <c r="E15" s="124"/>
      <c r="F15" s="827"/>
      <c r="G15" s="827"/>
      <c r="H15" s="124"/>
      <c r="I15" s="824">
        <f t="shared" si="0"/>
        <v>0</v>
      </c>
      <c r="J15" s="821"/>
      <c r="K15" s="820">
        <f t="shared" si="1"/>
        <v>0</v>
      </c>
      <c r="L15" s="821"/>
      <c r="O15" s="825" t="s">
        <v>299</v>
      </c>
      <c r="P15" s="123" t="s">
        <v>116</v>
      </c>
      <c r="Q15" s="124"/>
      <c r="R15" s="827"/>
      <c r="S15" s="827"/>
      <c r="T15" s="124"/>
      <c r="U15" s="824">
        <f t="shared" si="2"/>
        <v>0</v>
      </c>
      <c r="V15" s="821"/>
      <c r="W15" s="820">
        <f t="shared" si="3"/>
        <v>0</v>
      </c>
      <c r="X15" s="821"/>
    </row>
    <row r="16" spans="2:27" ht="26.25" customHeight="1" x14ac:dyDescent="0.15">
      <c r="C16" s="825"/>
      <c r="D16" s="123" t="s">
        <v>117</v>
      </c>
      <c r="E16" s="126"/>
      <c r="F16" s="828"/>
      <c r="G16" s="828"/>
      <c r="H16" s="126"/>
      <c r="I16" s="822">
        <f t="shared" si="0"/>
        <v>0</v>
      </c>
      <c r="J16" s="823"/>
      <c r="K16" s="826">
        <f t="shared" si="1"/>
        <v>0</v>
      </c>
      <c r="L16" s="823"/>
      <c r="O16" s="825"/>
      <c r="P16" s="123" t="s">
        <v>117</v>
      </c>
      <c r="Q16" s="126"/>
      <c r="R16" s="828"/>
      <c r="S16" s="828"/>
      <c r="T16" s="126"/>
      <c r="U16" s="822">
        <f t="shared" si="2"/>
        <v>0</v>
      </c>
      <c r="V16" s="823"/>
      <c r="W16" s="826">
        <f t="shared" si="3"/>
        <v>0</v>
      </c>
      <c r="X16" s="823"/>
    </row>
    <row r="17" spans="3:24" ht="26.25" customHeight="1" x14ac:dyDescent="0.15">
      <c r="C17" s="825" t="s">
        <v>88</v>
      </c>
      <c r="D17" s="123" t="s">
        <v>116</v>
      </c>
      <c r="E17" s="124"/>
      <c r="F17" s="827"/>
      <c r="G17" s="827"/>
      <c r="H17" s="124"/>
      <c r="I17" s="824">
        <f t="shared" si="0"/>
        <v>0</v>
      </c>
      <c r="J17" s="821"/>
      <c r="K17" s="820">
        <f t="shared" si="1"/>
        <v>0</v>
      </c>
      <c r="L17" s="821"/>
      <c r="O17" s="825" t="s">
        <v>88</v>
      </c>
      <c r="P17" s="123" t="s">
        <v>116</v>
      </c>
      <c r="Q17" s="124"/>
      <c r="R17" s="827"/>
      <c r="S17" s="827"/>
      <c r="T17" s="124"/>
      <c r="U17" s="824">
        <f t="shared" si="2"/>
        <v>0</v>
      </c>
      <c r="V17" s="821"/>
      <c r="W17" s="820">
        <f t="shared" si="3"/>
        <v>0</v>
      </c>
      <c r="X17" s="821"/>
    </row>
    <row r="18" spans="3:24" ht="26.25" customHeight="1" x14ac:dyDescent="0.15">
      <c r="C18" s="825"/>
      <c r="D18" s="125" t="s">
        <v>117</v>
      </c>
      <c r="E18" s="126"/>
      <c r="F18" s="828"/>
      <c r="G18" s="828"/>
      <c r="H18" s="126"/>
      <c r="I18" s="822">
        <f t="shared" si="0"/>
        <v>0</v>
      </c>
      <c r="J18" s="823"/>
      <c r="K18" s="826">
        <f t="shared" si="1"/>
        <v>0</v>
      </c>
      <c r="L18" s="823"/>
      <c r="O18" s="825"/>
      <c r="P18" s="125" t="s">
        <v>117</v>
      </c>
      <c r="Q18" s="126"/>
      <c r="R18" s="828"/>
      <c r="S18" s="828"/>
      <c r="T18" s="126"/>
      <c r="U18" s="822">
        <f t="shared" si="2"/>
        <v>0</v>
      </c>
      <c r="V18" s="823"/>
      <c r="W18" s="826">
        <f t="shared" si="3"/>
        <v>0</v>
      </c>
      <c r="X18" s="823"/>
    </row>
    <row r="19" spans="3:24" ht="26.25" customHeight="1" x14ac:dyDescent="0.15">
      <c r="C19" s="825" t="s">
        <v>301</v>
      </c>
      <c r="D19" s="123" t="s">
        <v>116</v>
      </c>
      <c r="E19" s="124"/>
      <c r="F19" s="827"/>
      <c r="G19" s="827"/>
      <c r="H19" s="124"/>
      <c r="I19" s="824">
        <f t="shared" si="0"/>
        <v>0</v>
      </c>
      <c r="J19" s="821"/>
      <c r="K19" s="820">
        <f t="shared" si="1"/>
        <v>0</v>
      </c>
      <c r="L19" s="821"/>
      <c r="O19" s="825" t="s">
        <v>301</v>
      </c>
      <c r="P19" s="123" t="s">
        <v>116</v>
      </c>
      <c r="Q19" s="124"/>
      <c r="R19" s="827"/>
      <c r="S19" s="827"/>
      <c r="T19" s="124"/>
      <c r="U19" s="824">
        <f t="shared" si="2"/>
        <v>0</v>
      </c>
      <c r="V19" s="821"/>
      <c r="W19" s="820">
        <f t="shared" si="3"/>
        <v>0</v>
      </c>
      <c r="X19" s="821"/>
    </row>
    <row r="20" spans="3:24" ht="26.25" customHeight="1" x14ac:dyDescent="0.15">
      <c r="C20" s="825"/>
      <c r="D20" s="125" t="s">
        <v>117</v>
      </c>
      <c r="E20" s="126"/>
      <c r="F20" s="828"/>
      <c r="G20" s="828"/>
      <c r="H20" s="126"/>
      <c r="I20" s="822">
        <f t="shared" si="0"/>
        <v>0</v>
      </c>
      <c r="J20" s="823"/>
      <c r="K20" s="826">
        <f t="shared" si="1"/>
        <v>0</v>
      </c>
      <c r="L20" s="823"/>
      <c r="O20" s="825"/>
      <c r="P20" s="125" t="s">
        <v>117</v>
      </c>
      <c r="Q20" s="126"/>
      <c r="R20" s="828"/>
      <c r="S20" s="828"/>
      <c r="T20" s="126"/>
      <c r="U20" s="822">
        <f t="shared" si="2"/>
        <v>0</v>
      </c>
      <c r="V20" s="823"/>
      <c r="W20" s="826">
        <f t="shared" si="3"/>
        <v>0</v>
      </c>
      <c r="X20" s="823"/>
    </row>
    <row r="21" spans="3:24" ht="26.25" customHeight="1" x14ac:dyDescent="0.15">
      <c r="C21" s="825" t="s">
        <v>297</v>
      </c>
      <c r="D21" s="123" t="s">
        <v>116</v>
      </c>
      <c r="E21" s="124"/>
      <c r="F21" s="827"/>
      <c r="G21" s="827"/>
      <c r="H21" s="124"/>
      <c r="I21" s="824">
        <f t="shared" si="0"/>
        <v>0</v>
      </c>
      <c r="J21" s="821"/>
      <c r="K21" s="820">
        <f t="shared" si="1"/>
        <v>0</v>
      </c>
      <c r="L21" s="821"/>
      <c r="O21" s="825" t="s">
        <v>297</v>
      </c>
      <c r="P21" s="123" t="s">
        <v>116</v>
      </c>
      <c r="Q21" s="124"/>
      <c r="R21" s="827"/>
      <c r="S21" s="827"/>
      <c r="T21" s="124"/>
      <c r="U21" s="824">
        <f t="shared" si="2"/>
        <v>0</v>
      </c>
      <c r="V21" s="821"/>
      <c r="W21" s="820">
        <f t="shared" si="3"/>
        <v>0</v>
      </c>
      <c r="X21" s="821"/>
    </row>
    <row r="22" spans="3:24" ht="26.25" customHeight="1" x14ac:dyDescent="0.15">
      <c r="C22" s="825"/>
      <c r="D22" s="125" t="s">
        <v>117</v>
      </c>
      <c r="E22" s="126"/>
      <c r="F22" s="828"/>
      <c r="G22" s="828"/>
      <c r="H22" s="126"/>
      <c r="I22" s="822">
        <f t="shared" si="0"/>
        <v>0</v>
      </c>
      <c r="J22" s="823"/>
      <c r="K22" s="826">
        <f t="shared" si="1"/>
        <v>0</v>
      </c>
      <c r="L22" s="823"/>
      <c r="O22" s="825"/>
      <c r="P22" s="125" t="s">
        <v>117</v>
      </c>
      <c r="Q22" s="126"/>
      <c r="R22" s="828"/>
      <c r="S22" s="828"/>
      <c r="T22" s="126"/>
      <c r="U22" s="822">
        <f t="shared" si="2"/>
        <v>0</v>
      </c>
      <c r="V22" s="823"/>
      <c r="W22" s="826">
        <f t="shared" si="3"/>
        <v>0</v>
      </c>
      <c r="X22" s="823"/>
    </row>
    <row r="23" spans="3:24" ht="26.25" customHeight="1" x14ac:dyDescent="0.15">
      <c r="C23" s="825" t="s">
        <v>298</v>
      </c>
      <c r="D23" s="123" t="s">
        <v>116</v>
      </c>
      <c r="E23" s="124"/>
      <c r="F23" s="827"/>
      <c r="G23" s="827"/>
      <c r="H23" s="124"/>
      <c r="I23" s="824">
        <f t="shared" si="0"/>
        <v>0</v>
      </c>
      <c r="J23" s="821"/>
      <c r="K23" s="820">
        <f t="shared" si="1"/>
        <v>0</v>
      </c>
      <c r="L23" s="821"/>
      <c r="O23" s="825" t="s">
        <v>298</v>
      </c>
      <c r="P23" s="123" t="s">
        <v>116</v>
      </c>
      <c r="Q23" s="124"/>
      <c r="R23" s="827"/>
      <c r="S23" s="827"/>
      <c r="T23" s="124"/>
      <c r="U23" s="824">
        <f t="shared" si="2"/>
        <v>0</v>
      </c>
      <c r="V23" s="821"/>
      <c r="W23" s="820">
        <f t="shared" si="3"/>
        <v>0</v>
      </c>
      <c r="X23" s="821"/>
    </row>
    <row r="24" spans="3:24" ht="26.25" customHeight="1" thickBot="1" x14ac:dyDescent="0.2">
      <c r="C24" s="839"/>
      <c r="D24" s="127" t="s">
        <v>117</v>
      </c>
      <c r="E24" s="128"/>
      <c r="F24" s="840"/>
      <c r="G24" s="840"/>
      <c r="H24" s="128"/>
      <c r="I24" s="838">
        <f t="shared" si="0"/>
        <v>0</v>
      </c>
      <c r="J24" s="830"/>
      <c r="K24" s="829">
        <f>F24+I24</f>
        <v>0</v>
      </c>
      <c r="L24" s="830"/>
      <c r="O24" s="839"/>
      <c r="P24" s="127" t="s">
        <v>117</v>
      </c>
      <c r="Q24" s="128"/>
      <c r="R24" s="840"/>
      <c r="S24" s="840"/>
      <c r="T24" s="128"/>
      <c r="U24" s="838">
        <f t="shared" si="2"/>
        <v>0</v>
      </c>
      <c r="V24" s="830"/>
      <c r="W24" s="829">
        <f>R24+U24</f>
        <v>0</v>
      </c>
      <c r="X24" s="830"/>
    </row>
    <row r="25" spans="3:24" ht="26.25" customHeight="1" x14ac:dyDescent="0.15">
      <c r="C25" s="812" t="s">
        <v>96</v>
      </c>
      <c r="D25" s="129" t="s">
        <v>116</v>
      </c>
      <c r="E25" s="130">
        <f>E13+E15+E17+E19+E21+E23</f>
        <v>0</v>
      </c>
      <c r="F25" s="814">
        <f t="shared" ref="F25:F26" si="4">F13+F15+F17+F19+F21+F23</f>
        <v>0</v>
      </c>
      <c r="G25" s="814"/>
      <c r="H25" s="130">
        <f>H13+H15+H17+H19+H21+H23</f>
        <v>0</v>
      </c>
      <c r="I25" s="814">
        <f t="shared" ref="I25:I26" si="5">I13+I15+I17+I19+I21+I23</f>
        <v>0</v>
      </c>
      <c r="J25" s="816"/>
      <c r="K25" s="815">
        <f>K13+K15+K17+K19+K21+K23</f>
        <v>0</v>
      </c>
      <c r="L25" s="816">
        <f t="shared" ref="L25:L26" si="6">L13+L15+L17+L19+L21+L23</f>
        <v>0</v>
      </c>
      <c r="O25" s="812" t="s">
        <v>96</v>
      </c>
      <c r="P25" s="129" t="s">
        <v>116</v>
      </c>
      <c r="Q25" s="130">
        <f>Q13+Q15+Q17+Q19+Q21+Q23</f>
        <v>150</v>
      </c>
      <c r="R25" s="814">
        <f t="shared" ref="R25" si="7">R13+R15+R17+R19+R21+R23</f>
        <v>1235600</v>
      </c>
      <c r="S25" s="814"/>
      <c r="T25" s="130">
        <f>T13+T15+T17+T19+T21+T23</f>
        <v>150</v>
      </c>
      <c r="U25" s="814">
        <f t="shared" ref="U25" si="8">U13+U15+U17+U19+U21+U23</f>
        <v>150000</v>
      </c>
      <c r="V25" s="816"/>
      <c r="W25" s="815">
        <f>W13+W15+W17+W19+W21+W23</f>
        <v>1385600</v>
      </c>
      <c r="X25" s="816">
        <f t="shared" ref="X25:X26" si="9">X13+X15+X17+X19+X21+X23</f>
        <v>0</v>
      </c>
    </row>
    <row r="26" spans="3:24" ht="26.25" customHeight="1" thickBot="1" x14ac:dyDescent="0.2">
      <c r="C26" s="813"/>
      <c r="D26" s="131" t="s">
        <v>117</v>
      </c>
      <c r="E26" s="132">
        <f>E14+E16+E18+E20+E22+E24</f>
        <v>0</v>
      </c>
      <c r="F26" s="819">
        <f t="shared" si="4"/>
        <v>0</v>
      </c>
      <c r="G26" s="819"/>
      <c r="H26" s="132">
        <f>H14+H16+H18+H20+H22+H24</f>
        <v>0</v>
      </c>
      <c r="I26" s="819">
        <f t="shared" si="5"/>
        <v>0</v>
      </c>
      <c r="J26" s="818"/>
      <c r="K26" s="817">
        <f>K14+K16+K18+K20+K22+K24</f>
        <v>0</v>
      </c>
      <c r="L26" s="818">
        <f t="shared" si="6"/>
        <v>0</v>
      </c>
      <c r="O26" s="813"/>
      <c r="P26" s="131" t="s">
        <v>117</v>
      </c>
      <c r="Q26" s="132">
        <f>Q14+Q16+Q18+Q20+Q22+Q24</f>
        <v>200</v>
      </c>
      <c r="R26" s="819">
        <f t="shared" ref="R26" si="10">R14+R16+R18+R20+R22+R24</f>
        <v>2245000</v>
      </c>
      <c r="S26" s="819"/>
      <c r="T26" s="132">
        <f>T14+T16+T18+T20+T22+T24</f>
        <v>200</v>
      </c>
      <c r="U26" s="819">
        <f t="shared" ref="U26" si="11">U14+U16+U18+U20+U22+U24</f>
        <v>200000</v>
      </c>
      <c r="V26" s="818"/>
      <c r="W26" s="817">
        <f>W14+W16+W18+W20+W22+W24</f>
        <v>2445000</v>
      </c>
      <c r="X26" s="818">
        <f t="shared" si="9"/>
        <v>0</v>
      </c>
    </row>
    <row r="27" spans="3:24" ht="26.25" customHeight="1" x14ac:dyDescent="0.15">
      <c r="C27" s="106"/>
      <c r="D27" s="133"/>
      <c r="E27" s="134"/>
      <c r="F27" s="134"/>
      <c r="G27" s="134"/>
      <c r="H27" s="134"/>
      <c r="I27" s="134"/>
      <c r="J27" s="134"/>
      <c r="K27" s="134"/>
      <c r="L27" s="134"/>
      <c r="O27" s="106"/>
      <c r="P27" s="133"/>
      <c r="Q27" s="134"/>
      <c r="R27" s="134"/>
      <c r="S27" s="134"/>
      <c r="T27" s="134"/>
      <c r="U27" s="134"/>
      <c r="V27" s="134"/>
      <c r="W27" s="134"/>
      <c r="X27" s="134"/>
    </row>
    <row r="28" spans="3:24" ht="26.25" customHeight="1" x14ac:dyDescent="0.15">
      <c r="C28" s="32" t="s">
        <v>348</v>
      </c>
      <c r="G28" s="60"/>
      <c r="O28" s="32" t="s">
        <v>348</v>
      </c>
      <c r="S28" s="60"/>
    </row>
    <row r="29" spans="3:24" ht="26.25" customHeight="1" thickBot="1" x14ac:dyDescent="0.2">
      <c r="D29" s="811" t="s">
        <v>114</v>
      </c>
      <c r="E29" s="811"/>
      <c r="I29" s="474" t="s">
        <v>166</v>
      </c>
      <c r="J29" s="474"/>
      <c r="P29" s="811" t="s">
        <v>114</v>
      </c>
      <c r="Q29" s="811"/>
      <c r="U29" s="474" t="s">
        <v>166</v>
      </c>
      <c r="V29" s="474"/>
    </row>
    <row r="30" spans="3:24" ht="26.25" customHeight="1" x14ac:dyDescent="0.15">
      <c r="C30" s="179"/>
      <c r="D30" s="211"/>
      <c r="E30" s="142" t="s">
        <v>501</v>
      </c>
      <c r="F30" s="841">
        <f>F26</f>
        <v>0</v>
      </c>
      <c r="G30" s="842"/>
      <c r="I30" s="211"/>
      <c r="J30" s="142" t="s">
        <v>501</v>
      </c>
      <c r="K30" s="849">
        <f>F25</f>
        <v>0</v>
      </c>
      <c r="L30" s="850"/>
      <c r="O30" s="179"/>
      <c r="P30" s="211"/>
      <c r="Q30" s="142" t="s">
        <v>501</v>
      </c>
      <c r="R30" s="841">
        <f>R26</f>
        <v>2245000</v>
      </c>
      <c r="S30" s="842"/>
      <c r="U30" s="211"/>
      <c r="V30" s="142" t="s">
        <v>501</v>
      </c>
      <c r="W30" s="849">
        <f>R25</f>
        <v>1235600</v>
      </c>
      <c r="X30" s="850"/>
    </row>
    <row r="31" spans="3:24" ht="26.25" customHeight="1" thickBot="1" x14ac:dyDescent="0.2">
      <c r="D31" s="183"/>
      <c r="E31" s="184" t="s">
        <v>349</v>
      </c>
      <c r="F31" s="843">
        <f>I26</f>
        <v>0</v>
      </c>
      <c r="G31" s="844"/>
      <c r="I31" s="183"/>
      <c r="J31" s="184" t="s">
        <v>349</v>
      </c>
      <c r="K31" s="845">
        <f>I25</f>
        <v>0</v>
      </c>
      <c r="L31" s="846"/>
      <c r="P31" s="183"/>
      <c r="Q31" s="184" t="s">
        <v>349</v>
      </c>
      <c r="R31" s="843">
        <f>U26</f>
        <v>200000</v>
      </c>
      <c r="S31" s="844"/>
      <c r="U31" s="183"/>
      <c r="V31" s="184" t="s">
        <v>349</v>
      </c>
      <c r="W31" s="845">
        <f>U25</f>
        <v>150000</v>
      </c>
      <c r="X31" s="846"/>
    </row>
    <row r="32" spans="3:24" ht="26.25" customHeight="1" thickBot="1" x14ac:dyDescent="0.2">
      <c r="E32" s="212" t="s">
        <v>113</v>
      </c>
      <c r="F32" s="847">
        <f>F30+F31</f>
        <v>0</v>
      </c>
      <c r="G32" s="848"/>
      <c r="H32" s="11" t="s">
        <v>22</v>
      </c>
      <c r="J32" s="212" t="s">
        <v>113</v>
      </c>
      <c r="K32" s="847">
        <f>K30+K31</f>
        <v>0</v>
      </c>
      <c r="L32" s="848"/>
      <c r="Q32" s="212" t="s">
        <v>113</v>
      </c>
      <c r="R32" s="847">
        <f>R30+R31</f>
        <v>2445000</v>
      </c>
      <c r="S32" s="848"/>
      <c r="T32" s="11" t="s">
        <v>22</v>
      </c>
      <c r="V32" s="212" t="s">
        <v>113</v>
      </c>
      <c r="W32" s="847">
        <f>W30+W31</f>
        <v>1385600</v>
      </c>
      <c r="X32" s="848"/>
    </row>
    <row r="33" spans="8:24" ht="26.25" customHeight="1" x14ac:dyDescent="0.15">
      <c r="I33" s="208"/>
      <c r="J33" s="209"/>
      <c r="K33" s="108"/>
      <c r="L33" s="207"/>
      <c r="U33" s="208"/>
      <c r="V33" s="209"/>
      <c r="W33" s="108"/>
      <c r="X33" s="207"/>
    </row>
    <row r="34" spans="8:24" ht="26.25" customHeight="1" x14ac:dyDescent="0.15">
      <c r="H34" s="696" t="s">
        <v>3</v>
      </c>
      <c r="I34" s="696"/>
      <c r="J34" s="694">
        <f>情報シート!C10</f>
        <v>0</v>
      </c>
      <c r="K34" s="694"/>
      <c r="L34" s="694"/>
      <c r="T34" s="696" t="s">
        <v>3</v>
      </c>
      <c r="U34" s="696"/>
      <c r="V34" s="694" t="str">
        <f>情報シート!S10</f>
        <v>○●旅行株式会社</v>
      </c>
      <c r="W34" s="694"/>
      <c r="X34" s="694"/>
    </row>
    <row r="35" spans="8:24" ht="26.25" customHeight="1" x14ac:dyDescent="0.15">
      <c r="H35" s="696"/>
      <c r="I35" s="696"/>
      <c r="J35" s="694">
        <f>情報シート!C11</f>
        <v>0</v>
      </c>
      <c r="K35" s="694"/>
      <c r="L35" s="694"/>
      <c r="T35" s="696"/>
      <c r="U35" s="696"/>
      <c r="V35" s="694" t="str">
        <f>情報シート!S11</f>
        <v>長崎支店</v>
      </c>
      <c r="W35" s="694"/>
      <c r="X35" s="694"/>
    </row>
    <row r="36" spans="8:24" ht="26.25" customHeight="1" x14ac:dyDescent="0.15">
      <c r="H36" s="716" t="s">
        <v>12</v>
      </c>
      <c r="I36" s="716"/>
      <c r="J36" s="694">
        <f>情報シート!C15</f>
        <v>0</v>
      </c>
      <c r="K36" s="694"/>
      <c r="L36" s="694"/>
      <c r="T36" s="716" t="s">
        <v>12</v>
      </c>
      <c r="U36" s="716"/>
      <c r="V36" s="694" t="str">
        <f>情報シート!S15</f>
        <v>長崎　次郎</v>
      </c>
      <c r="W36" s="694"/>
      <c r="X36" s="694"/>
    </row>
    <row r="37" spans="8:24" ht="26.25" customHeight="1" x14ac:dyDescent="0.15">
      <c r="H37" s="716" t="s">
        <v>13</v>
      </c>
      <c r="I37" s="716"/>
      <c r="J37" s="694">
        <f>情報シート!C16</f>
        <v>0</v>
      </c>
      <c r="K37" s="694"/>
      <c r="L37" s="694"/>
      <c r="T37" s="716" t="s">
        <v>13</v>
      </c>
      <c r="U37" s="716"/>
      <c r="V37" s="694" t="str">
        <f>情報シート!S16</f>
        <v>095-8〇○-△□△○</v>
      </c>
      <c r="W37" s="694"/>
      <c r="X37" s="694"/>
    </row>
    <row r="38" spans="8:24" ht="26.25" customHeight="1" x14ac:dyDescent="0.15">
      <c r="H38" s="716" t="s">
        <v>14</v>
      </c>
      <c r="I38" s="716"/>
      <c r="J38" s="694">
        <f>情報シート!C17</f>
        <v>0</v>
      </c>
      <c r="K38" s="694"/>
      <c r="L38" s="694"/>
      <c r="T38" s="716" t="s">
        <v>14</v>
      </c>
      <c r="U38" s="716"/>
      <c r="V38" s="694" t="str">
        <f>情報シート!S17</f>
        <v>aaabbbi@ngswwwooo.com</v>
      </c>
      <c r="W38" s="694"/>
      <c r="X38" s="694"/>
    </row>
  </sheetData>
  <mergeCells count="149">
    <mergeCell ref="V36:X36"/>
    <mergeCell ref="V37:X37"/>
    <mergeCell ref="V38:X38"/>
    <mergeCell ref="K30:L30"/>
    <mergeCell ref="W30:X30"/>
    <mergeCell ref="H38:I38"/>
    <mergeCell ref="H36:I36"/>
    <mergeCell ref="H37:I37"/>
    <mergeCell ref="T37:U37"/>
    <mergeCell ref="T38:U38"/>
    <mergeCell ref="T36:U36"/>
    <mergeCell ref="J36:L36"/>
    <mergeCell ref="J37:L37"/>
    <mergeCell ref="J38:L38"/>
    <mergeCell ref="K32:L32"/>
    <mergeCell ref="F30:G30"/>
    <mergeCell ref="F31:G31"/>
    <mergeCell ref="V35:X35"/>
    <mergeCell ref="O23:O24"/>
    <mergeCell ref="R23:S23"/>
    <mergeCell ref="I25:J25"/>
    <mergeCell ref="W23:X23"/>
    <mergeCell ref="R24:S24"/>
    <mergeCell ref="U24:V24"/>
    <mergeCell ref="W24:X24"/>
    <mergeCell ref="K31:L31"/>
    <mergeCell ref="V34:X34"/>
    <mergeCell ref="W31:X31"/>
    <mergeCell ref="W32:X32"/>
    <mergeCell ref="R31:S31"/>
    <mergeCell ref="R32:S32"/>
    <mergeCell ref="F32:G32"/>
    <mergeCell ref="T34:U35"/>
    <mergeCell ref="H34:I35"/>
    <mergeCell ref="J34:L34"/>
    <mergeCell ref="J35:L35"/>
    <mergeCell ref="F26:G26"/>
    <mergeCell ref="R30:S30"/>
    <mergeCell ref="P29:Q29"/>
    <mergeCell ref="F17:G17"/>
    <mergeCell ref="K18:L18"/>
    <mergeCell ref="C25:C26"/>
    <mergeCell ref="F25:G25"/>
    <mergeCell ref="C17:C18"/>
    <mergeCell ref="C19:C20"/>
    <mergeCell ref="F18:G18"/>
    <mergeCell ref="F20:G20"/>
    <mergeCell ref="F19:G19"/>
    <mergeCell ref="I18:J18"/>
    <mergeCell ref="I20:J20"/>
    <mergeCell ref="I22:J22"/>
    <mergeCell ref="I24:J24"/>
    <mergeCell ref="I19:J19"/>
    <mergeCell ref="C23:C24"/>
    <mergeCell ref="C21:C22"/>
    <mergeCell ref="F22:G22"/>
    <mergeCell ref="F24:G24"/>
    <mergeCell ref="F21:G21"/>
    <mergeCell ref="F23:G23"/>
    <mergeCell ref="I23:J23"/>
    <mergeCell ref="I17:J17"/>
    <mergeCell ref="K22:L22"/>
    <mergeCell ref="I21:J21"/>
    <mergeCell ref="E3:J4"/>
    <mergeCell ref="N1:Y1"/>
    <mergeCell ref="O13:O14"/>
    <mergeCell ref="R13:S13"/>
    <mergeCell ref="U13:V13"/>
    <mergeCell ref="W13:X13"/>
    <mergeCell ref="R14:S14"/>
    <mergeCell ref="U14:V14"/>
    <mergeCell ref="W14:X14"/>
    <mergeCell ref="Q6:S6"/>
    <mergeCell ref="U6:W6"/>
    <mergeCell ref="R12:S12"/>
    <mergeCell ref="U12:V12"/>
    <mergeCell ref="W12:X12"/>
    <mergeCell ref="O3:P4"/>
    <mergeCell ref="Q3:V4"/>
    <mergeCell ref="B1:M1"/>
    <mergeCell ref="F14:G14"/>
    <mergeCell ref="K14:L14"/>
    <mergeCell ref="C13:C14"/>
    <mergeCell ref="Q9:U9"/>
    <mergeCell ref="C15:C16"/>
    <mergeCell ref="I14:J14"/>
    <mergeCell ref="I16:J16"/>
    <mergeCell ref="E6:G6"/>
    <mergeCell ref="I6:K6"/>
    <mergeCell ref="F12:G12"/>
    <mergeCell ref="I12:J12"/>
    <mergeCell ref="K12:L12"/>
    <mergeCell ref="F13:G13"/>
    <mergeCell ref="I13:J13"/>
    <mergeCell ref="K13:L13"/>
    <mergeCell ref="F16:G16"/>
    <mergeCell ref="K15:L15"/>
    <mergeCell ref="K16:L16"/>
    <mergeCell ref="F15:G15"/>
    <mergeCell ref="I15:J15"/>
    <mergeCell ref="E9:I9"/>
    <mergeCell ref="O15:O16"/>
    <mergeCell ref="R15:S15"/>
    <mergeCell ref="U15:V15"/>
    <mergeCell ref="W15:X15"/>
    <mergeCell ref="R16:S16"/>
    <mergeCell ref="U16:V16"/>
    <mergeCell ref="W16:X16"/>
    <mergeCell ref="W21:X21"/>
    <mergeCell ref="R22:S22"/>
    <mergeCell ref="U22:V22"/>
    <mergeCell ref="W22:X22"/>
    <mergeCell ref="O19:O20"/>
    <mergeCell ref="R19:S19"/>
    <mergeCell ref="U19:V19"/>
    <mergeCell ref="W19:X19"/>
    <mergeCell ref="R20:S20"/>
    <mergeCell ref="U20:V20"/>
    <mergeCell ref="O21:O22"/>
    <mergeCell ref="R21:S21"/>
    <mergeCell ref="K17:L17"/>
    <mergeCell ref="U18:V18"/>
    <mergeCell ref="U21:V21"/>
    <mergeCell ref="O17:O18"/>
    <mergeCell ref="W18:X18"/>
    <mergeCell ref="W25:X25"/>
    <mergeCell ref="R26:S26"/>
    <mergeCell ref="U26:V26"/>
    <mergeCell ref="W26:X26"/>
    <mergeCell ref="K20:L20"/>
    <mergeCell ref="R17:S17"/>
    <mergeCell ref="U17:V17"/>
    <mergeCell ref="W20:X20"/>
    <mergeCell ref="W17:X17"/>
    <mergeCell ref="U23:V23"/>
    <mergeCell ref="R18:S18"/>
    <mergeCell ref="K24:L24"/>
    <mergeCell ref="K19:L19"/>
    <mergeCell ref="K21:L21"/>
    <mergeCell ref="K23:L23"/>
    <mergeCell ref="D29:E29"/>
    <mergeCell ref="I29:J29"/>
    <mergeCell ref="U29:V29"/>
    <mergeCell ref="O25:O26"/>
    <mergeCell ref="R25:S25"/>
    <mergeCell ref="K25:L25"/>
    <mergeCell ref="K26:L26"/>
    <mergeCell ref="I26:J26"/>
    <mergeCell ref="U25:V25"/>
  </mergeCells>
  <phoneticPr fontId="1"/>
  <dataValidations count="1">
    <dataValidation type="list" allowBlank="1" showInputMessage="1" showErrorMessage="1" sqref="Q9:U9 E9:I9" xr:uid="{983B37FD-06C3-4557-BB4A-0796C5390800}">
      <formula1>$AA$7:$AA$11</formula1>
    </dataValidation>
  </dataValidations>
  <printOptions horizontalCentered="1"/>
  <pageMargins left="0.47244094488188981" right="0.39370078740157483" top="0.47244094488188981" bottom="0.39370078740157483" header="0.31496062992125984" footer="0.31496062992125984"/>
  <pageSetup paperSize="9" scale="85" orientation="portrait" r:id="rId1"/>
  <colBreaks count="1" manualBreakCount="1">
    <brk id="13" min="1" max="41"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U55"/>
  <sheetViews>
    <sheetView showZeros="0" view="pageBreakPreview" zoomScale="80" zoomScaleNormal="100" zoomScaleSheetLayoutView="80" workbookViewId="0">
      <selection activeCell="C24" sqref="C24:O24"/>
    </sheetView>
  </sheetViews>
  <sheetFormatPr defaultColWidth="9" defaultRowHeight="13.9" customHeight="1" x14ac:dyDescent="0.15"/>
  <cols>
    <col min="1" max="1" width="2.75" style="11" customWidth="1"/>
    <col min="2" max="16" width="5.875" style="11"/>
    <col min="17" max="31" width="5.875" style="11" customWidth="1"/>
    <col min="32" max="33" width="2.5" style="11" customWidth="1"/>
    <col min="34" max="47" width="5.875" style="11" customWidth="1"/>
    <col min="48" max="16384" width="9" style="11"/>
  </cols>
  <sheetData>
    <row r="1" spans="2:47" ht="19.899999999999999" customHeight="1" x14ac:dyDescent="0.15">
      <c r="B1" s="104"/>
      <c r="C1" s="104"/>
      <c r="D1" s="104"/>
      <c r="E1" s="104"/>
      <c r="F1" s="104"/>
      <c r="G1" s="104"/>
      <c r="H1" s="104"/>
      <c r="I1" s="104"/>
      <c r="J1" s="104"/>
      <c r="K1" s="104"/>
      <c r="L1" s="104"/>
      <c r="M1" s="104"/>
      <c r="N1" s="104"/>
      <c r="O1" s="104"/>
      <c r="P1" s="104"/>
      <c r="Q1" s="851"/>
      <c r="R1" s="851"/>
      <c r="S1" s="851"/>
      <c r="T1" s="851"/>
      <c r="U1" s="851"/>
      <c r="V1" s="851"/>
      <c r="W1" s="851"/>
      <c r="X1" s="851"/>
      <c r="Y1" s="851"/>
      <c r="Z1" s="851"/>
      <c r="AA1" s="851"/>
      <c r="AB1" s="851"/>
      <c r="AC1" s="851"/>
      <c r="AD1" s="851"/>
      <c r="AE1" s="851"/>
      <c r="AF1" s="851"/>
      <c r="AG1" s="851"/>
      <c r="AH1" s="851"/>
      <c r="AI1" s="851"/>
      <c r="AJ1" s="851"/>
      <c r="AK1" s="851"/>
      <c r="AL1" s="851"/>
      <c r="AM1" s="851"/>
      <c r="AN1" s="851"/>
      <c r="AO1" s="851"/>
      <c r="AP1" s="851"/>
      <c r="AQ1" s="851"/>
      <c r="AR1" s="851"/>
      <c r="AS1" s="851"/>
      <c r="AT1" s="851"/>
      <c r="AU1" s="851"/>
    </row>
    <row r="2" spans="2:47" ht="13.9" customHeight="1" x14ac:dyDescent="0.15">
      <c r="B2" s="11" t="s">
        <v>311</v>
      </c>
      <c r="Q2" s="11" t="s">
        <v>311</v>
      </c>
    </row>
    <row r="3" spans="2:47" ht="13.9" customHeight="1" x14ac:dyDescent="0.15">
      <c r="K3" s="551" t="s">
        <v>1</v>
      </c>
      <c r="L3" s="551"/>
      <c r="M3" s="774"/>
      <c r="N3" s="775"/>
      <c r="O3" s="775"/>
      <c r="P3" s="776"/>
      <c r="R3" s="705" t="s">
        <v>363</v>
      </c>
      <c r="S3" s="705"/>
      <c r="T3" s="705"/>
      <c r="Z3" s="688" t="s">
        <v>1</v>
      </c>
      <c r="AA3" s="689"/>
      <c r="AB3" s="774">
        <v>45413</v>
      </c>
      <c r="AC3" s="775"/>
      <c r="AD3" s="775"/>
      <c r="AE3" s="776"/>
      <c r="AR3" s="120"/>
      <c r="AS3" s="120"/>
      <c r="AT3" s="120"/>
      <c r="AU3" s="120"/>
    </row>
    <row r="4" spans="2:47" ht="13.9" customHeight="1" x14ac:dyDescent="0.15">
      <c r="R4" s="705"/>
      <c r="S4" s="705"/>
      <c r="T4" s="705"/>
    </row>
    <row r="6" spans="2:47" ht="13.9" customHeight="1" x14ac:dyDescent="0.15">
      <c r="B6" s="707" t="s">
        <v>271</v>
      </c>
      <c r="C6" s="707"/>
      <c r="D6" s="707"/>
      <c r="E6" s="707"/>
      <c r="F6" s="707"/>
      <c r="G6" s="707"/>
      <c r="H6" s="14"/>
      <c r="Q6" s="707" t="s">
        <v>271</v>
      </c>
      <c r="R6" s="707"/>
      <c r="S6" s="707"/>
      <c r="T6" s="707"/>
      <c r="U6" s="707"/>
      <c r="V6" s="707"/>
      <c r="AF6" s="32"/>
      <c r="AG6" s="32"/>
    </row>
    <row r="7" spans="2:47" ht="13.9" customHeight="1" x14ac:dyDescent="0.15">
      <c r="B7" s="28"/>
      <c r="C7" s="159" t="s">
        <v>272</v>
      </c>
      <c r="D7" s="711" t="s">
        <v>318</v>
      </c>
      <c r="E7" s="711"/>
      <c r="F7" s="711"/>
      <c r="G7" s="16" t="s">
        <v>273</v>
      </c>
      <c r="H7" s="16"/>
      <c r="Q7" s="28"/>
      <c r="R7" s="159" t="s">
        <v>272</v>
      </c>
      <c r="S7" s="711" t="s">
        <v>318</v>
      </c>
      <c r="T7" s="711"/>
      <c r="U7" s="711"/>
      <c r="V7" s="16" t="s">
        <v>273</v>
      </c>
    </row>
    <row r="8" spans="2:47" ht="13.9" customHeight="1" x14ac:dyDescent="0.15">
      <c r="K8" s="388" t="s">
        <v>432</v>
      </c>
      <c r="L8" s="714">
        <f>情報シート!C7</f>
        <v>0</v>
      </c>
      <c r="M8" s="714"/>
      <c r="Z8" s="388" t="s">
        <v>432</v>
      </c>
      <c r="AA8" s="714" t="str">
        <f>情報シート!S7</f>
        <v>850-8570</v>
      </c>
      <c r="AB8" s="714"/>
    </row>
    <row r="9" spans="2:47" ht="13.9" customHeight="1" x14ac:dyDescent="0.15">
      <c r="J9" s="684" t="s">
        <v>2</v>
      </c>
      <c r="K9" s="684"/>
      <c r="L9" s="686">
        <f>情報シート!C8</f>
        <v>0</v>
      </c>
      <c r="M9" s="686"/>
      <c r="N9" s="686"/>
      <c r="O9" s="686"/>
      <c r="P9" s="686"/>
      <c r="Y9" s="684" t="s">
        <v>2</v>
      </c>
      <c r="Z9" s="684"/>
      <c r="AA9" s="686" t="str">
        <f>様式１!AB9</f>
        <v>長崎県長崎市△△町○番〇▼号</v>
      </c>
      <c r="AB9" s="686"/>
      <c r="AC9" s="686"/>
      <c r="AD9" s="686"/>
      <c r="AE9" s="686"/>
      <c r="AO9" s="28"/>
      <c r="AP9" s="28"/>
      <c r="AQ9" s="28"/>
      <c r="AR9" s="28"/>
      <c r="AS9" s="28"/>
      <c r="AT9" s="28"/>
      <c r="AU9" s="28"/>
    </row>
    <row r="10" spans="2:47" ht="13.9" customHeight="1" x14ac:dyDescent="0.15">
      <c r="J10" s="684"/>
      <c r="K10" s="684"/>
      <c r="L10" s="686">
        <f>情報シート!C9</f>
        <v>0</v>
      </c>
      <c r="M10" s="686"/>
      <c r="N10" s="686"/>
      <c r="O10" s="686"/>
      <c r="P10" s="686"/>
      <c r="Y10" s="684"/>
      <c r="Z10" s="684"/>
      <c r="AA10" s="686" t="str">
        <f>様式１!AB10</f>
        <v>長崎■■ビル　５階</v>
      </c>
      <c r="AB10" s="686"/>
      <c r="AC10" s="686"/>
      <c r="AD10" s="686"/>
      <c r="AE10" s="686"/>
      <c r="AO10" s="28"/>
      <c r="AP10" s="28"/>
      <c r="AQ10" s="28"/>
      <c r="AR10" s="28"/>
      <c r="AS10" s="28"/>
      <c r="AT10" s="28"/>
      <c r="AU10" s="28"/>
    </row>
    <row r="11" spans="2:47" ht="13.9" customHeight="1" x14ac:dyDescent="0.15">
      <c r="J11" s="684" t="s">
        <v>3</v>
      </c>
      <c r="K11" s="684"/>
      <c r="L11" s="685">
        <f>情報シート!C10</f>
        <v>0</v>
      </c>
      <c r="M11" s="685"/>
      <c r="N11" s="685"/>
      <c r="O11" s="685"/>
      <c r="P11" s="685"/>
      <c r="Y11" s="684" t="s">
        <v>3</v>
      </c>
      <c r="Z11" s="684"/>
      <c r="AA11" s="685" t="str">
        <f>様式１!AB11</f>
        <v>○●旅行株式会社</v>
      </c>
      <c r="AB11" s="685"/>
      <c r="AC11" s="685"/>
      <c r="AD11" s="685"/>
      <c r="AE11" s="685"/>
      <c r="AO11" s="28"/>
      <c r="AP11" s="28"/>
      <c r="AQ11" s="28"/>
      <c r="AR11" s="28"/>
      <c r="AS11" s="28"/>
      <c r="AT11" s="28"/>
      <c r="AU11" s="28"/>
    </row>
    <row r="12" spans="2:47" ht="13.9" customHeight="1" x14ac:dyDescent="0.15">
      <c r="J12" s="684"/>
      <c r="K12" s="684"/>
      <c r="L12" s="686">
        <f>情報シート!C11</f>
        <v>0</v>
      </c>
      <c r="M12" s="686"/>
      <c r="N12" s="686"/>
      <c r="O12" s="686"/>
      <c r="P12" s="686"/>
      <c r="Y12" s="684"/>
      <c r="Z12" s="684"/>
      <c r="AA12" s="686" t="str">
        <f>様式１!AB12</f>
        <v>長崎支店</v>
      </c>
      <c r="AB12" s="686"/>
      <c r="AC12" s="686"/>
      <c r="AD12" s="686"/>
      <c r="AE12" s="686"/>
      <c r="AO12" s="28"/>
      <c r="AP12" s="28"/>
      <c r="AQ12" s="28"/>
      <c r="AR12" s="28"/>
      <c r="AS12" s="28"/>
      <c r="AT12" s="28"/>
      <c r="AU12" s="28"/>
    </row>
    <row r="13" spans="2:47" ht="13.9" customHeight="1" x14ac:dyDescent="0.15">
      <c r="J13" s="708" t="s">
        <v>4</v>
      </c>
      <c r="K13" s="708"/>
      <c r="L13" s="709">
        <f>情報シート!C13</f>
        <v>0</v>
      </c>
      <c r="M13" s="709"/>
      <c r="N13" s="709"/>
      <c r="O13" s="709"/>
      <c r="P13" s="709"/>
      <c r="Y13" s="708" t="s">
        <v>4</v>
      </c>
      <c r="Z13" s="708"/>
      <c r="AA13" s="709" t="str">
        <f>様式１!AB13</f>
        <v>支店長</v>
      </c>
      <c r="AB13" s="709"/>
      <c r="AC13" s="709"/>
      <c r="AD13" s="709"/>
      <c r="AE13" s="709"/>
      <c r="AO13" s="28"/>
      <c r="AP13" s="28"/>
      <c r="AQ13" s="28"/>
      <c r="AR13" s="28"/>
      <c r="AS13" s="28"/>
      <c r="AT13" s="28"/>
      <c r="AU13" s="28"/>
    </row>
    <row r="14" spans="2:47" ht="13.9" customHeight="1" x14ac:dyDescent="0.15">
      <c r="J14" s="708" t="s">
        <v>5</v>
      </c>
      <c r="K14" s="708"/>
      <c r="L14" s="710">
        <f>情報シート!C14</f>
        <v>0</v>
      </c>
      <c r="M14" s="710"/>
      <c r="N14" s="710"/>
      <c r="O14" s="710"/>
      <c r="P14" s="18" t="s">
        <v>6</v>
      </c>
      <c r="Y14" s="708" t="s">
        <v>5</v>
      </c>
      <c r="Z14" s="708"/>
      <c r="AA14" s="710" t="str">
        <f>様式１!AB14</f>
        <v>長崎　太郎</v>
      </c>
      <c r="AB14" s="710"/>
      <c r="AC14" s="710"/>
      <c r="AD14" s="710"/>
      <c r="AE14" s="17" t="s">
        <v>6</v>
      </c>
      <c r="AO14" s="28"/>
      <c r="AP14" s="28"/>
      <c r="AQ14" s="28"/>
      <c r="AR14" s="28"/>
      <c r="AS14" s="28"/>
      <c r="AT14" s="28"/>
      <c r="AU14" s="28"/>
    </row>
    <row r="15" spans="2:47" ht="13.9" customHeight="1" x14ac:dyDescent="0.15">
      <c r="J15" s="708" t="s">
        <v>7</v>
      </c>
      <c r="K15" s="708"/>
      <c r="L15" s="709">
        <f>情報シート!C12</f>
        <v>0</v>
      </c>
      <c r="M15" s="709"/>
      <c r="N15" s="709"/>
      <c r="O15" s="709"/>
      <c r="P15" s="709"/>
      <c r="Y15" s="708" t="s">
        <v>7</v>
      </c>
      <c r="Z15" s="708"/>
      <c r="AA15" s="685" t="str">
        <f>様式１!AB15</f>
        <v>長崎県知事登録旅行業　第○－△□○号</v>
      </c>
      <c r="AB15" s="685"/>
      <c r="AC15" s="685"/>
      <c r="AD15" s="685"/>
      <c r="AE15" s="685"/>
      <c r="AO15" s="28"/>
      <c r="AP15" s="28"/>
      <c r="AQ15" s="28"/>
      <c r="AR15" s="28"/>
      <c r="AS15" s="28"/>
      <c r="AT15" s="28"/>
      <c r="AU15" s="28"/>
    </row>
    <row r="16" spans="2:47" ht="13.9" customHeight="1" x14ac:dyDescent="0.15">
      <c r="Y16" s="59" t="s">
        <v>155</v>
      </c>
      <c r="AO16" s="20"/>
    </row>
    <row r="19" spans="3:47" ht="13.9" customHeight="1" x14ac:dyDescent="0.15">
      <c r="D19" s="32" t="s">
        <v>277</v>
      </c>
      <c r="E19" s="32"/>
      <c r="F19" s="32"/>
      <c r="G19" s="32"/>
      <c r="H19" s="32"/>
      <c r="I19" s="32"/>
      <c r="K19" s="32"/>
      <c r="L19" s="32"/>
      <c r="M19" s="32"/>
      <c r="N19" s="32"/>
      <c r="O19" s="32"/>
      <c r="S19" s="474" t="s">
        <v>17</v>
      </c>
      <c r="T19" s="474"/>
      <c r="U19" s="474"/>
      <c r="V19" s="474"/>
      <c r="W19" s="474"/>
      <c r="X19" s="474"/>
      <c r="Y19" s="474"/>
      <c r="Z19" s="474"/>
      <c r="AA19" s="474"/>
      <c r="AB19" s="174">
        <v>5</v>
      </c>
      <c r="AC19" s="32" t="s">
        <v>18</v>
      </c>
      <c r="AI19" s="474" t="s">
        <v>17</v>
      </c>
      <c r="AJ19" s="474"/>
      <c r="AK19" s="474"/>
      <c r="AL19" s="474"/>
      <c r="AM19" s="474"/>
      <c r="AN19" s="474"/>
      <c r="AO19" s="474"/>
      <c r="AP19" s="474"/>
      <c r="AQ19" s="474"/>
      <c r="AR19" s="121"/>
      <c r="AS19" s="32" t="s">
        <v>18</v>
      </c>
    </row>
    <row r="20" spans="3:47" ht="13.9" customHeight="1" x14ac:dyDescent="0.15">
      <c r="D20" s="32"/>
      <c r="E20" s="32"/>
      <c r="F20" s="32"/>
      <c r="G20" s="32"/>
      <c r="H20" s="32"/>
      <c r="I20" s="32"/>
      <c r="K20" s="32"/>
      <c r="L20" s="32"/>
      <c r="M20" s="32"/>
      <c r="N20" s="32"/>
      <c r="O20" s="32"/>
      <c r="S20" s="21"/>
      <c r="T20" s="21"/>
      <c r="U20" s="21"/>
      <c r="V20" s="21"/>
      <c r="W20" s="21"/>
      <c r="X20" s="21"/>
      <c r="Y20" s="21"/>
      <c r="Z20" s="21"/>
      <c r="AA20" s="21"/>
      <c r="AB20" s="21"/>
      <c r="AC20" s="32"/>
      <c r="AI20" s="21"/>
      <c r="AJ20" s="21"/>
      <c r="AK20" s="21"/>
      <c r="AL20" s="21"/>
      <c r="AM20" s="21"/>
      <c r="AN20" s="21"/>
      <c r="AO20" s="21"/>
      <c r="AP20" s="21"/>
      <c r="AQ20" s="21"/>
      <c r="AR20" s="32"/>
      <c r="AS20" s="32"/>
    </row>
    <row r="21" spans="3:47" ht="13.9" customHeight="1" x14ac:dyDescent="0.15">
      <c r="D21" s="32"/>
      <c r="E21" s="32"/>
      <c r="F21" s="32"/>
      <c r="G21" s="32"/>
      <c r="H21" s="32"/>
      <c r="I21" s="32"/>
      <c r="K21" s="32"/>
      <c r="L21" s="32"/>
      <c r="M21" s="32"/>
      <c r="N21" s="32"/>
      <c r="O21" s="32"/>
      <c r="S21" s="21"/>
      <c r="T21" s="21"/>
      <c r="U21" s="21"/>
      <c r="V21" s="21"/>
      <c r="W21" s="21"/>
      <c r="X21" s="21"/>
      <c r="Y21" s="21"/>
      <c r="Z21" s="21"/>
      <c r="AA21" s="21"/>
      <c r="AB21" s="21"/>
      <c r="AC21" s="32"/>
      <c r="AI21" s="21"/>
      <c r="AJ21" s="21"/>
      <c r="AK21" s="21"/>
      <c r="AL21" s="21"/>
      <c r="AM21" s="21"/>
      <c r="AN21" s="21"/>
      <c r="AO21" s="21"/>
      <c r="AP21" s="21"/>
      <c r="AQ21" s="21"/>
      <c r="AR21" s="32"/>
      <c r="AS21" s="32"/>
    </row>
    <row r="22" spans="3:47" ht="13.9" customHeight="1" x14ac:dyDescent="0.15">
      <c r="P22" s="12"/>
      <c r="R22" s="869"/>
      <c r="S22" s="869"/>
      <c r="T22" s="869"/>
      <c r="AH22" s="864">
        <v>44714</v>
      </c>
      <c r="AI22" s="865"/>
      <c r="AJ22" s="866"/>
    </row>
    <row r="23" spans="3:47" ht="18" customHeight="1" x14ac:dyDescent="0.15">
      <c r="C23" s="870"/>
      <c r="D23" s="870"/>
      <c r="E23" s="870"/>
      <c r="F23" s="605" t="s">
        <v>495</v>
      </c>
      <c r="G23" s="605"/>
      <c r="H23" s="605"/>
      <c r="I23" s="605"/>
      <c r="J23" s="605"/>
      <c r="K23" s="605"/>
      <c r="L23" s="605"/>
      <c r="M23" s="605"/>
      <c r="N23" s="605"/>
      <c r="O23" s="605"/>
      <c r="P23" s="32"/>
      <c r="R23" s="870">
        <v>45392</v>
      </c>
      <c r="S23" s="870"/>
      <c r="T23" s="870"/>
      <c r="U23" s="605" t="s">
        <v>495</v>
      </c>
      <c r="V23" s="605"/>
      <c r="W23" s="605"/>
      <c r="X23" s="605"/>
      <c r="Y23" s="605"/>
      <c r="Z23" s="605"/>
      <c r="AA23" s="605"/>
      <c r="AB23" s="605"/>
      <c r="AC23" s="605"/>
      <c r="AD23" s="605"/>
      <c r="AH23" s="864">
        <v>44652</v>
      </c>
      <c r="AI23" s="865"/>
      <c r="AJ23" s="866"/>
      <c r="AK23" s="867" t="s">
        <v>31</v>
      </c>
      <c r="AL23" s="867"/>
      <c r="AM23" s="867"/>
      <c r="AN23" s="867"/>
      <c r="AO23" s="867"/>
      <c r="AP23" s="867"/>
      <c r="AQ23" s="867"/>
      <c r="AR23" s="867"/>
      <c r="AS23" s="867"/>
      <c r="AT23" s="867"/>
      <c r="AU23" s="867"/>
    </row>
    <row r="24" spans="3:47" ht="18" customHeight="1" x14ac:dyDescent="0.15">
      <c r="C24" s="798" t="s">
        <v>33</v>
      </c>
      <c r="D24" s="798"/>
      <c r="E24" s="798"/>
      <c r="F24" s="798"/>
      <c r="G24" s="798"/>
      <c r="H24" s="798"/>
      <c r="I24" s="798"/>
      <c r="J24" s="798"/>
      <c r="K24" s="798"/>
      <c r="L24" s="798"/>
      <c r="M24" s="798"/>
      <c r="N24" s="798"/>
      <c r="O24" s="798"/>
      <c r="P24" s="32"/>
      <c r="R24" s="798" t="s">
        <v>33</v>
      </c>
      <c r="S24" s="798"/>
      <c r="T24" s="798"/>
      <c r="U24" s="798"/>
      <c r="V24" s="798"/>
      <c r="W24" s="798"/>
      <c r="X24" s="798"/>
      <c r="Y24" s="798"/>
      <c r="Z24" s="798"/>
      <c r="AA24" s="798"/>
      <c r="AB24" s="798"/>
      <c r="AC24" s="798"/>
      <c r="AD24" s="798"/>
      <c r="AE24" s="32"/>
      <c r="AH24" s="11" t="s">
        <v>33</v>
      </c>
      <c r="AI24" s="32"/>
      <c r="AJ24" s="32"/>
      <c r="AK24" s="32"/>
      <c r="AL24" s="32"/>
      <c r="AM24" s="32"/>
      <c r="AN24" s="32"/>
      <c r="AO24" s="32"/>
      <c r="AP24" s="32"/>
      <c r="AQ24" s="32"/>
      <c r="AR24" s="32"/>
      <c r="AS24" s="32"/>
      <c r="AT24" s="32"/>
      <c r="AU24" s="32"/>
    </row>
    <row r="25" spans="3:47" ht="18" customHeight="1" x14ac:dyDescent="0.15">
      <c r="C25" s="605" t="s">
        <v>32</v>
      </c>
      <c r="D25" s="605"/>
      <c r="E25" s="605"/>
      <c r="F25" s="605"/>
      <c r="G25" s="605"/>
      <c r="H25" s="605"/>
      <c r="I25" s="605"/>
      <c r="J25" s="605"/>
      <c r="K25" s="605"/>
      <c r="L25" s="605"/>
      <c r="M25" s="605"/>
      <c r="N25" s="605"/>
      <c r="O25" s="32"/>
      <c r="R25" s="605" t="s">
        <v>32</v>
      </c>
      <c r="S25" s="605"/>
      <c r="T25" s="605"/>
      <c r="U25" s="605"/>
      <c r="V25" s="605"/>
      <c r="W25" s="605"/>
      <c r="X25" s="605"/>
      <c r="Y25" s="605"/>
      <c r="Z25" s="605"/>
      <c r="AA25" s="605"/>
      <c r="AB25" s="605"/>
      <c r="AC25" s="605"/>
      <c r="AD25" s="32"/>
      <c r="AE25" s="32"/>
      <c r="AH25" s="11" t="s">
        <v>32</v>
      </c>
      <c r="AI25" s="32"/>
      <c r="AJ25" s="32"/>
      <c r="AK25" s="32"/>
      <c r="AL25" s="32"/>
      <c r="AM25" s="32"/>
      <c r="AN25" s="32"/>
      <c r="AO25" s="32"/>
      <c r="AP25" s="32"/>
      <c r="AQ25" s="32"/>
      <c r="AR25" s="32"/>
      <c r="AS25" s="32"/>
      <c r="AT25" s="32"/>
      <c r="AU25" s="32"/>
    </row>
    <row r="30" spans="3:47" ht="13.9" customHeight="1" x14ac:dyDescent="0.15">
      <c r="I30" s="16" t="s">
        <v>8</v>
      </c>
    </row>
    <row r="31" spans="3:47" ht="13.9" customHeight="1" x14ac:dyDescent="0.15">
      <c r="X31" s="16" t="s">
        <v>8</v>
      </c>
      <c r="AN31" s="16" t="s">
        <v>8</v>
      </c>
    </row>
    <row r="33" spans="3:47" ht="13.9" customHeight="1" x14ac:dyDescent="0.15">
      <c r="C33" s="695" t="s">
        <v>9</v>
      </c>
      <c r="D33" s="695"/>
      <c r="E33" s="695"/>
      <c r="F33" s="32"/>
      <c r="G33" s="32"/>
      <c r="H33" s="32"/>
      <c r="I33" s="32"/>
      <c r="J33" s="32"/>
      <c r="K33" s="32"/>
      <c r="L33" s="32"/>
      <c r="M33" s="32"/>
      <c r="N33" s="32"/>
      <c r="O33" s="32"/>
      <c r="P33" s="32"/>
    </row>
    <row r="34" spans="3:47" ht="13.9" customHeight="1" x14ac:dyDescent="0.15">
      <c r="C34" s="11" t="s">
        <v>19</v>
      </c>
      <c r="R34" s="695" t="s">
        <v>9</v>
      </c>
      <c r="S34" s="695"/>
      <c r="T34" s="695"/>
      <c r="U34" s="32"/>
      <c r="V34" s="32"/>
      <c r="W34" s="32"/>
      <c r="X34" s="32"/>
      <c r="Y34" s="32"/>
      <c r="Z34" s="32"/>
      <c r="AA34" s="32"/>
      <c r="AB34" s="32"/>
      <c r="AC34" s="32"/>
      <c r="AD34" s="32"/>
      <c r="AE34" s="32"/>
      <c r="AH34" s="695" t="s">
        <v>9</v>
      </c>
      <c r="AI34" s="695"/>
      <c r="AJ34" s="695"/>
      <c r="AK34" s="32"/>
      <c r="AL34" s="32"/>
      <c r="AM34" s="32"/>
      <c r="AN34" s="32"/>
      <c r="AO34" s="32"/>
      <c r="AP34" s="32"/>
      <c r="AQ34" s="32"/>
      <c r="AR34" s="32"/>
      <c r="AS34" s="32"/>
      <c r="AT34" s="32"/>
      <c r="AU34" s="32"/>
    </row>
    <row r="35" spans="3:47" ht="13.9" customHeight="1" x14ac:dyDescent="0.15">
      <c r="C35" s="11" t="s">
        <v>20</v>
      </c>
      <c r="R35" s="11" t="s">
        <v>19</v>
      </c>
      <c r="AH35" s="11" t="s">
        <v>19</v>
      </c>
    </row>
    <row r="36" spans="3:47" ht="13.9" customHeight="1" x14ac:dyDescent="0.15">
      <c r="C36" s="11" t="s">
        <v>21</v>
      </c>
      <c r="R36" s="11" t="s">
        <v>20</v>
      </c>
      <c r="AH36" s="11" t="s">
        <v>20</v>
      </c>
    </row>
    <row r="37" spans="3:47" ht="13.9" customHeight="1" x14ac:dyDescent="0.15">
      <c r="C37" s="20" t="s">
        <v>380</v>
      </c>
      <c r="R37" s="11" t="s">
        <v>21</v>
      </c>
      <c r="AH37" s="11" t="s">
        <v>21</v>
      </c>
    </row>
    <row r="38" spans="3:47" ht="13.9" customHeight="1" x14ac:dyDescent="0.15">
      <c r="C38" s="11" t="s">
        <v>381</v>
      </c>
      <c r="R38" s="20" t="s">
        <v>380</v>
      </c>
      <c r="AH38" s="11" t="s">
        <v>42</v>
      </c>
    </row>
    <row r="39" spans="3:47" ht="13.9" customHeight="1" x14ac:dyDescent="0.15">
      <c r="C39" s="11" t="s">
        <v>383</v>
      </c>
      <c r="R39" s="11" t="s">
        <v>381</v>
      </c>
      <c r="AH39" s="11" t="s">
        <v>43</v>
      </c>
    </row>
    <row r="40" spans="3:47" ht="13.9" customHeight="1" x14ac:dyDescent="0.15">
      <c r="C40" s="11" t="s">
        <v>404</v>
      </c>
      <c r="R40" s="11" t="s">
        <v>383</v>
      </c>
      <c r="S40" s="12"/>
      <c r="AH40" s="12" t="s">
        <v>44</v>
      </c>
    </row>
    <row r="41" spans="3:47" ht="13.9" customHeight="1" x14ac:dyDescent="0.15">
      <c r="C41" s="11" t="s">
        <v>382</v>
      </c>
      <c r="D41" s="12"/>
      <c r="E41" s="12"/>
      <c r="F41" s="12"/>
      <c r="G41" s="12"/>
      <c r="H41" s="12"/>
      <c r="I41" s="12"/>
      <c r="J41" s="12"/>
      <c r="K41" s="12"/>
      <c r="L41" s="12"/>
      <c r="M41" s="12"/>
      <c r="N41" s="12"/>
      <c r="O41" s="12"/>
      <c r="P41" s="12"/>
      <c r="R41" s="11" t="s">
        <v>404</v>
      </c>
      <c r="AH41" s="11" t="s">
        <v>45</v>
      </c>
    </row>
    <row r="42" spans="3:47" ht="13.9" customHeight="1" x14ac:dyDescent="0.15">
      <c r="R42" s="11" t="s">
        <v>382</v>
      </c>
      <c r="T42" s="12"/>
      <c r="U42" s="12"/>
      <c r="V42" s="12"/>
      <c r="W42" s="12"/>
      <c r="X42" s="12"/>
      <c r="Y42" s="12"/>
      <c r="Z42" s="12"/>
      <c r="AA42" s="12"/>
      <c r="AB42" s="12"/>
      <c r="AC42" s="12"/>
      <c r="AD42" s="12"/>
      <c r="AH42" s="11" t="s">
        <v>46</v>
      </c>
      <c r="AI42" s="12"/>
      <c r="AJ42" s="12"/>
      <c r="AK42" s="12"/>
      <c r="AL42" s="12"/>
      <c r="AM42" s="12"/>
      <c r="AN42" s="12"/>
      <c r="AO42" s="12"/>
      <c r="AP42" s="12"/>
      <c r="AQ42" s="12"/>
      <c r="AR42" s="12"/>
      <c r="AS42" s="12"/>
      <c r="AT42" s="12"/>
    </row>
    <row r="43" spans="3:47" ht="13.9" customHeight="1" x14ac:dyDescent="0.15">
      <c r="AH43" s="11" t="s">
        <v>47</v>
      </c>
    </row>
    <row r="44" spans="3:47" ht="13.9" customHeight="1" x14ac:dyDescent="0.15">
      <c r="AH44" s="11" t="s">
        <v>48</v>
      </c>
    </row>
    <row r="45" spans="3:47" ht="13.9" customHeight="1" x14ac:dyDescent="0.15">
      <c r="AH45" s="11" t="s">
        <v>49</v>
      </c>
    </row>
    <row r="50" spans="9:46" ht="13.9" customHeight="1" x14ac:dyDescent="0.15">
      <c r="I50" s="696" t="s">
        <v>12</v>
      </c>
      <c r="J50" s="696"/>
      <c r="K50" s="694">
        <f>情報シート!C15</f>
        <v>0</v>
      </c>
      <c r="L50" s="694"/>
      <c r="M50" s="694"/>
      <c r="N50" s="694"/>
      <c r="O50" s="694"/>
      <c r="P50" s="694"/>
      <c r="X50" s="696" t="s">
        <v>12</v>
      </c>
      <c r="Y50" s="696"/>
      <c r="Z50" s="694" t="str">
        <f>情報シート!S15</f>
        <v>長崎　次郎</v>
      </c>
      <c r="AA50" s="694"/>
      <c r="AB50" s="694"/>
      <c r="AC50" s="694"/>
      <c r="AD50" s="694"/>
      <c r="AE50" s="694"/>
      <c r="AN50" s="868" t="s">
        <v>12</v>
      </c>
      <c r="AO50" s="868"/>
      <c r="AP50" s="852">
        <f>情報シート!AH15</f>
        <v>0</v>
      </c>
      <c r="AQ50" s="853"/>
      <c r="AR50" s="853"/>
      <c r="AS50" s="853"/>
      <c r="AT50" s="854"/>
    </row>
    <row r="51" spans="9:46" ht="13.9" customHeight="1" x14ac:dyDescent="0.15">
      <c r="I51" s="696"/>
      <c r="J51" s="696"/>
      <c r="K51" s="694"/>
      <c r="L51" s="694"/>
      <c r="M51" s="694"/>
      <c r="N51" s="694"/>
      <c r="O51" s="694"/>
      <c r="P51" s="694"/>
      <c r="X51" s="696"/>
      <c r="Y51" s="696"/>
      <c r="Z51" s="694"/>
      <c r="AA51" s="694"/>
      <c r="AB51" s="694"/>
      <c r="AC51" s="694"/>
      <c r="AD51" s="694"/>
      <c r="AE51" s="694"/>
      <c r="AN51" s="868"/>
      <c r="AO51" s="868"/>
      <c r="AP51" s="855"/>
      <c r="AQ51" s="856"/>
      <c r="AR51" s="856"/>
      <c r="AS51" s="856"/>
      <c r="AT51" s="857"/>
    </row>
    <row r="52" spans="9:46" ht="13.9" customHeight="1" x14ac:dyDescent="0.15">
      <c r="I52" s="696" t="s">
        <v>13</v>
      </c>
      <c r="J52" s="696"/>
      <c r="K52" s="694">
        <f>情報シート!C16</f>
        <v>0</v>
      </c>
      <c r="L52" s="694"/>
      <c r="M52" s="694"/>
      <c r="N52" s="694"/>
      <c r="O52" s="694"/>
      <c r="P52" s="694"/>
      <c r="X52" s="696" t="s">
        <v>13</v>
      </c>
      <c r="Y52" s="696"/>
      <c r="Z52" s="694" t="str">
        <f>情報シート!S16</f>
        <v>095-8〇○-△□△○</v>
      </c>
      <c r="AA52" s="694"/>
      <c r="AB52" s="694"/>
      <c r="AC52" s="694"/>
      <c r="AD52" s="694"/>
      <c r="AE52" s="694"/>
      <c r="AN52" s="868" t="s">
        <v>13</v>
      </c>
      <c r="AO52" s="868"/>
      <c r="AP52" s="852">
        <f>情報シート!AH16</f>
        <v>0</v>
      </c>
      <c r="AQ52" s="853"/>
      <c r="AR52" s="853"/>
      <c r="AS52" s="853"/>
      <c r="AT52" s="854"/>
    </row>
    <row r="53" spans="9:46" ht="13.9" customHeight="1" x14ac:dyDescent="0.15">
      <c r="I53" s="696"/>
      <c r="J53" s="696"/>
      <c r="K53" s="694"/>
      <c r="L53" s="694"/>
      <c r="M53" s="694"/>
      <c r="N53" s="694"/>
      <c r="O53" s="694"/>
      <c r="P53" s="694"/>
      <c r="X53" s="696"/>
      <c r="Y53" s="696"/>
      <c r="Z53" s="694"/>
      <c r="AA53" s="694"/>
      <c r="AB53" s="694"/>
      <c r="AC53" s="694"/>
      <c r="AD53" s="694"/>
      <c r="AE53" s="694"/>
      <c r="AN53" s="868"/>
      <c r="AO53" s="868"/>
      <c r="AP53" s="855"/>
      <c r="AQ53" s="856"/>
      <c r="AR53" s="856"/>
      <c r="AS53" s="856"/>
      <c r="AT53" s="857"/>
    </row>
    <row r="54" spans="9:46" ht="13.9" customHeight="1" x14ac:dyDescent="0.15">
      <c r="I54" s="696" t="s">
        <v>14</v>
      </c>
      <c r="J54" s="696"/>
      <c r="K54" s="694">
        <f>情報シート!C17</f>
        <v>0</v>
      </c>
      <c r="L54" s="694"/>
      <c r="M54" s="694"/>
      <c r="N54" s="694"/>
      <c r="O54" s="694"/>
      <c r="P54" s="694"/>
      <c r="X54" s="696" t="s">
        <v>14</v>
      </c>
      <c r="Y54" s="696"/>
      <c r="Z54" s="694" t="str">
        <f>情報シート!S17</f>
        <v>aaabbbi@ngswwwooo.com</v>
      </c>
      <c r="AA54" s="694"/>
      <c r="AB54" s="694"/>
      <c r="AC54" s="694"/>
      <c r="AD54" s="694"/>
      <c r="AE54" s="694"/>
      <c r="AN54" s="868" t="s">
        <v>14</v>
      </c>
      <c r="AO54" s="868"/>
      <c r="AP54" s="858">
        <f>情報シート!AH17</f>
        <v>0</v>
      </c>
      <c r="AQ54" s="859"/>
      <c r="AR54" s="859"/>
      <c r="AS54" s="859"/>
      <c r="AT54" s="860"/>
    </row>
    <row r="55" spans="9:46" ht="13.9" customHeight="1" x14ac:dyDescent="0.15">
      <c r="I55" s="696"/>
      <c r="J55" s="696"/>
      <c r="K55" s="694"/>
      <c r="L55" s="694"/>
      <c r="M55" s="694"/>
      <c r="N55" s="694"/>
      <c r="O55" s="694"/>
      <c r="P55" s="694"/>
      <c r="X55" s="696"/>
      <c r="Y55" s="696"/>
      <c r="Z55" s="694"/>
      <c r="AA55" s="694"/>
      <c r="AB55" s="694"/>
      <c r="AC55" s="694"/>
      <c r="AD55" s="694"/>
      <c r="AE55" s="694"/>
      <c r="AN55" s="868"/>
      <c r="AO55" s="868"/>
      <c r="AP55" s="861"/>
      <c r="AQ55" s="862"/>
      <c r="AR55" s="862"/>
      <c r="AS55" s="862"/>
      <c r="AT55" s="863"/>
    </row>
  </sheetData>
  <mergeCells count="72">
    <mergeCell ref="I54:J55"/>
    <mergeCell ref="K54:P55"/>
    <mergeCell ref="R34:T34"/>
    <mergeCell ref="X50:Y51"/>
    <mergeCell ref="I50:J51"/>
    <mergeCell ref="I52:J53"/>
    <mergeCell ref="K50:P51"/>
    <mergeCell ref="C23:E23"/>
    <mergeCell ref="F23:O23"/>
    <mergeCell ref="U23:AD23"/>
    <mergeCell ref="K52:P53"/>
    <mergeCell ref="C25:N25"/>
    <mergeCell ref="C33:E33"/>
    <mergeCell ref="R23:T23"/>
    <mergeCell ref="C24:O24"/>
    <mergeCell ref="R24:AD24"/>
    <mergeCell ref="AP50:AT51"/>
    <mergeCell ref="AP52:AT53"/>
    <mergeCell ref="R25:AC25"/>
    <mergeCell ref="AP54:AT55"/>
    <mergeCell ref="AH22:AJ22"/>
    <mergeCell ref="AH23:AJ23"/>
    <mergeCell ref="AK23:AU23"/>
    <mergeCell ref="AH34:AJ34"/>
    <mergeCell ref="AN50:AO51"/>
    <mergeCell ref="AN52:AO53"/>
    <mergeCell ref="AN54:AO55"/>
    <mergeCell ref="R22:T22"/>
    <mergeCell ref="X54:Y55"/>
    <mergeCell ref="Z54:AE55"/>
    <mergeCell ref="AF1:AU1"/>
    <mergeCell ref="K3:L3"/>
    <mergeCell ref="L9:P9"/>
    <mergeCell ref="J15:K15"/>
    <mergeCell ref="L15:P15"/>
    <mergeCell ref="L12:P12"/>
    <mergeCell ref="J13:K13"/>
    <mergeCell ref="J9:K10"/>
    <mergeCell ref="L10:P10"/>
    <mergeCell ref="L11:P11"/>
    <mergeCell ref="J11:K12"/>
    <mergeCell ref="Q1:AE1"/>
    <mergeCell ref="J14:K14"/>
    <mergeCell ref="Z3:AA3"/>
    <mergeCell ref="AB3:AE3"/>
    <mergeCell ref="AA15:AE15"/>
    <mergeCell ref="M3:P3"/>
    <mergeCell ref="L13:P13"/>
    <mergeCell ref="L8:M8"/>
    <mergeCell ref="R3:T4"/>
    <mergeCell ref="AI19:AQ19"/>
    <mergeCell ref="S19:AA19"/>
    <mergeCell ref="L14:O14"/>
    <mergeCell ref="AA9:AE9"/>
    <mergeCell ref="AA10:AE10"/>
    <mergeCell ref="AA8:AB8"/>
    <mergeCell ref="B6:G6"/>
    <mergeCell ref="D7:F7"/>
    <mergeCell ref="Y15:Z15"/>
    <mergeCell ref="Y9:Z10"/>
    <mergeCell ref="X52:Y53"/>
    <mergeCell ref="Z50:AE51"/>
    <mergeCell ref="Z52:AE53"/>
    <mergeCell ref="Q6:V6"/>
    <mergeCell ref="S7:U7"/>
    <mergeCell ref="AA11:AE11"/>
    <mergeCell ref="AA12:AE12"/>
    <mergeCell ref="Y13:Z13"/>
    <mergeCell ref="AA13:AE13"/>
    <mergeCell ref="Y14:Z14"/>
    <mergeCell ref="AA14:AD14"/>
    <mergeCell ref="Y11:Z12"/>
  </mergeCells>
  <phoneticPr fontId="1"/>
  <pageMargins left="0.70866141732283472" right="0.35433070866141736" top="0.74803149606299213" bottom="0.74803149606299213" header="0.31496062992125984" footer="0.31496062992125984"/>
  <pageSetup paperSize="9" orientation="portrait"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sheetPr>
  <dimension ref="A1:AW129"/>
  <sheetViews>
    <sheetView showZeros="0" view="pageBreakPreview" zoomScale="80" zoomScaleNormal="100" zoomScaleSheetLayoutView="80" workbookViewId="0">
      <selection activeCell="AF25" sqref="AF25"/>
    </sheetView>
  </sheetViews>
  <sheetFormatPr defaultColWidth="5.25" defaultRowHeight="22.5" customHeight="1" x14ac:dyDescent="0.15"/>
  <cols>
    <col min="1" max="2" width="2.75" style="11" customWidth="1"/>
    <col min="3" max="3" width="8.75" style="11" customWidth="1"/>
    <col min="4" max="11" width="5.25" style="11"/>
    <col min="12" max="12" width="6.5" style="11" customWidth="1"/>
    <col min="13" max="16" width="5.25" style="11"/>
    <col min="17" max="19" width="5.25" style="5"/>
    <col min="20" max="20" width="3.625" style="5" customWidth="1"/>
    <col min="21" max="22" width="2.75" style="11" customWidth="1"/>
    <col min="23" max="23" width="8.75" style="11" customWidth="1"/>
    <col min="24" max="31" width="5.25" style="11"/>
    <col min="32" max="32" width="6.5" style="11" customWidth="1"/>
    <col min="33" max="36" width="5.25" style="11"/>
    <col min="37" max="39" width="5.25" style="5"/>
    <col min="40" max="40" width="4.125" style="5" customWidth="1"/>
    <col min="41" max="41" width="7.375" style="5" customWidth="1"/>
    <col min="42" max="48" width="5.25" style="5"/>
    <col min="49" max="16384" width="5.25" style="11"/>
  </cols>
  <sheetData>
    <row r="1" spans="1:49" ht="22.5" customHeight="1" x14ac:dyDescent="0.15">
      <c r="B1" s="104" t="s">
        <v>303</v>
      </c>
      <c r="C1" s="104"/>
      <c r="D1" s="104"/>
      <c r="E1" s="104"/>
      <c r="F1" s="104"/>
      <c r="G1" s="104"/>
      <c r="H1" s="104"/>
      <c r="I1" s="104"/>
      <c r="J1" s="104"/>
      <c r="K1" s="104"/>
      <c r="L1" s="104"/>
      <c r="M1" s="104"/>
      <c r="N1" s="104"/>
      <c r="O1" s="104"/>
      <c r="P1" s="104"/>
      <c r="Q1" s="104"/>
      <c r="R1" s="104"/>
      <c r="S1" s="104"/>
      <c r="T1" s="104"/>
      <c r="V1" s="104" t="s">
        <v>303</v>
      </c>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row>
    <row r="2" spans="1:49" ht="22.5" customHeight="1" x14ac:dyDescent="0.15">
      <c r="B2" s="11" t="s">
        <v>315</v>
      </c>
      <c r="Q2" s="11"/>
      <c r="R2" s="11"/>
      <c r="S2" s="11"/>
      <c r="T2" s="11"/>
      <c r="V2" s="11" t="s">
        <v>315</v>
      </c>
      <c r="AK2" s="11"/>
      <c r="AL2" s="11"/>
      <c r="AM2" s="11"/>
    </row>
    <row r="3" spans="1:49" ht="22.5" customHeight="1" x14ac:dyDescent="0.15">
      <c r="Q3" s="11"/>
      <c r="R3" s="11"/>
      <c r="S3" s="11"/>
      <c r="T3" s="214"/>
      <c r="W3" s="705" t="s">
        <v>363</v>
      </c>
      <c r="X3" s="705"/>
      <c r="AK3" s="11"/>
      <c r="AL3" s="11"/>
      <c r="AM3" s="11"/>
      <c r="AN3" s="214"/>
    </row>
    <row r="4" spans="1:49" ht="22.5" customHeight="1" x14ac:dyDescent="0.15">
      <c r="C4" s="715" t="s">
        <v>406</v>
      </c>
      <c r="D4" s="715"/>
      <c r="E4" s="715"/>
      <c r="F4" s="715"/>
      <c r="G4" s="715"/>
      <c r="H4" s="715"/>
      <c r="I4" s="715"/>
      <c r="J4" s="715"/>
      <c r="K4" s="715"/>
      <c r="L4" s="715"/>
      <c r="M4" s="715"/>
      <c r="N4" s="715"/>
      <c r="O4" s="715"/>
      <c r="P4" s="715"/>
      <c r="Q4" s="715"/>
      <c r="R4" s="715"/>
      <c r="S4" s="715"/>
      <c r="T4" s="214"/>
      <c r="W4" s="705"/>
      <c r="X4" s="705"/>
      <c r="Y4" s="214"/>
      <c r="Z4" s="214"/>
      <c r="AA4" s="214"/>
      <c r="AB4" s="214"/>
      <c r="AC4" s="214"/>
      <c r="AD4" s="214"/>
      <c r="AE4" s="214"/>
      <c r="AF4" s="214"/>
      <c r="AG4" s="214"/>
      <c r="AH4" s="214"/>
      <c r="AI4" s="214"/>
      <c r="AJ4" s="214"/>
      <c r="AK4" s="214"/>
      <c r="AL4" s="214"/>
      <c r="AM4" s="214"/>
      <c r="AN4" s="214"/>
    </row>
    <row r="5" spans="1:49" ht="22.5" customHeight="1" x14ac:dyDescent="0.15">
      <c r="C5" s="214"/>
      <c r="D5" s="214"/>
      <c r="E5" s="214"/>
      <c r="F5" s="214"/>
      <c r="G5" s="214"/>
      <c r="H5" s="214"/>
      <c r="I5" s="214"/>
      <c r="J5" s="214"/>
      <c r="K5" s="214"/>
      <c r="L5" s="214"/>
      <c r="M5" s="214"/>
      <c r="N5" s="214"/>
      <c r="O5" s="214"/>
      <c r="P5" s="214"/>
      <c r="Q5" s="214"/>
      <c r="R5" s="214"/>
      <c r="S5" s="214"/>
      <c r="T5" s="214"/>
      <c r="W5" s="214"/>
      <c r="X5" s="214"/>
      <c r="Y5" s="214"/>
      <c r="Z5" s="214"/>
      <c r="AA5" s="214"/>
      <c r="AB5" s="214"/>
      <c r="AC5" s="214"/>
      <c r="AD5" s="214"/>
      <c r="AE5" s="214"/>
      <c r="AF5" s="214"/>
      <c r="AG5" s="214"/>
      <c r="AH5" s="214"/>
      <c r="AI5" s="214"/>
      <c r="AJ5" s="214"/>
      <c r="AK5" s="214"/>
      <c r="AL5" s="214"/>
      <c r="AM5" s="214"/>
      <c r="AN5" s="214"/>
    </row>
    <row r="6" spans="1:49" ht="22.5" customHeight="1" x14ac:dyDescent="0.15">
      <c r="C6" s="214"/>
      <c r="D6" s="214"/>
      <c r="E6" s="214"/>
      <c r="F6" s="214"/>
      <c r="G6" s="214"/>
      <c r="H6" s="214"/>
      <c r="I6" s="214"/>
      <c r="J6" s="214"/>
      <c r="K6" s="214"/>
      <c r="L6" s="214"/>
      <c r="M6" s="214"/>
      <c r="N6" s="214"/>
      <c r="O6" s="214"/>
      <c r="P6" s="214"/>
      <c r="Q6" s="214"/>
      <c r="R6" s="214"/>
      <c r="S6" s="214"/>
      <c r="T6" s="214"/>
      <c r="W6" s="214"/>
      <c r="X6" s="214"/>
      <c r="Y6" s="214"/>
      <c r="Z6" s="214"/>
      <c r="AA6" s="214"/>
      <c r="AB6" s="214"/>
      <c r="AC6" s="214"/>
      <c r="AD6" s="214"/>
      <c r="AE6" s="214"/>
      <c r="AF6" s="214"/>
      <c r="AG6" s="214"/>
      <c r="AH6" s="214"/>
      <c r="AI6" s="214"/>
      <c r="AJ6" s="214"/>
      <c r="AK6" s="214"/>
      <c r="AL6" s="214"/>
      <c r="AM6" s="214"/>
      <c r="AN6" s="214"/>
      <c r="AO6" s="11"/>
      <c r="AP6" s="11"/>
      <c r="AQ6" s="11"/>
      <c r="AR6" s="11"/>
      <c r="AS6" s="11"/>
      <c r="AT6" s="11"/>
      <c r="AU6" s="11"/>
      <c r="AV6" s="11"/>
    </row>
    <row r="7" spans="1:49" ht="22.5" customHeight="1" x14ac:dyDescent="0.15">
      <c r="C7" s="89" t="s">
        <v>77</v>
      </c>
      <c r="D7" s="89"/>
      <c r="F7" s="730"/>
      <c r="G7" s="731"/>
      <c r="H7" s="731"/>
      <c r="I7" s="731"/>
      <c r="J7" s="732"/>
      <c r="K7" s="13" t="s">
        <v>78</v>
      </c>
      <c r="L7" s="730"/>
      <c r="M7" s="731"/>
      <c r="N7" s="731"/>
      <c r="O7" s="731"/>
      <c r="P7" s="732"/>
      <c r="Q7" s="11"/>
      <c r="R7" s="11"/>
      <c r="S7" s="11"/>
      <c r="T7" s="11"/>
      <c r="W7" s="89" t="s">
        <v>77</v>
      </c>
      <c r="X7" s="89"/>
      <c r="Z7" s="730">
        <v>45637</v>
      </c>
      <c r="AA7" s="731"/>
      <c r="AB7" s="731"/>
      <c r="AC7" s="731"/>
      <c r="AD7" s="732"/>
      <c r="AE7" s="288" t="s">
        <v>78</v>
      </c>
      <c r="AF7" s="730">
        <v>45649</v>
      </c>
      <c r="AG7" s="731"/>
      <c r="AH7" s="731"/>
      <c r="AI7" s="731"/>
      <c r="AJ7" s="732"/>
      <c r="AK7" s="11"/>
      <c r="AL7" s="11"/>
      <c r="AM7" s="11"/>
      <c r="AN7" s="11"/>
      <c r="AO7" s="11"/>
      <c r="AP7" s="11"/>
      <c r="AQ7" s="11"/>
      <c r="AR7" s="11"/>
      <c r="AS7" s="11"/>
      <c r="AT7" s="11"/>
      <c r="AU7" s="11"/>
      <c r="AV7" s="11"/>
    </row>
    <row r="8" spans="1:49" ht="22.5" customHeight="1" x14ac:dyDescent="0.15">
      <c r="C8" s="89"/>
      <c r="D8" s="89"/>
      <c r="Q8" s="11"/>
      <c r="R8" s="11"/>
      <c r="S8" s="11"/>
      <c r="T8" s="11"/>
      <c r="W8" s="89"/>
      <c r="X8" s="89"/>
      <c r="AK8" s="11"/>
      <c r="AL8" s="11"/>
      <c r="AM8" s="11"/>
      <c r="AN8" s="11"/>
      <c r="AO8" s="11"/>
      <c r="AP8" s="11"/>
      <c r="AQ8" s="11"/>
      <c r="AR8" s="11"/>
      <c r="AS8" s="11"/>
      <c r="AT8" s="11"/>
      <c r="AU8" s="11"/>
      <c r="AV8" s="11"/>
    </row>
    <row r="9" spans="1:49" ht="22.5" customHeight="1" thickBot="1" x14ac:dyDescent="0.2">
      <c r="C9" s="89" t="s">
        <v>359</v>
      </c>
      <c r="Q9" s="11"/>
      <c r="R9" s="11"/>
      <c r="S9" s="11"/>
      <c r="T9" s="11"/>
      <c r="W9" s="89" t="s">
        <v>359</v>
      </c>
      <c r="AK9" s="11"/>
      <c r="AL9" s="11"/>
      <c r="AM9" s="11"/>
      <c r="AN9" s="11"/>
      <c r="AO9" s="11"/>
      <c r="AP9" s="11"/>
      <c r="AQ9" s="11"/>
      <c r="AR9" s="11"/>
      <c r="AS9" s="11"/>
      <c r="AT9" s="11"/>
      <c r="AU9" s="11"/>
      <c r="AV9" s="11"/>
    </row>
    <row r="10" spans="1:49" ht="22.5" customHeight="1" thickBot="1" x14ac:dyDescent="0.2">
      <c r="E10" s="60" t="s">
        <v>95</v>
      </c>
      <c r="F10" s="903"/>
      <c r="G10" s="904"/>
      <c r="H10" s="904"/>
      <c r="I10" s="904"/>
      <c r="J10" s="904"/>
      <c r="K10" s="904"/>
      <c r="L10" s="904"/>
      <c r="M10" s="905"/>
      <c r="Q10" s="11"/>
      <c r="R10" s="11"/>
      <c r="S10" s="11"/>
      <c r="T10" s="11"/>
      <c r="Y10" s="60" t="s">
        <v>95</v>
      </c>
      <c r="Z10" s="903" t="s">
        <v>350</v>
      </c>
      <c r="AA10" s="904"/>
      <c r="AB10" s="904"/>
      <c r="AC10" s="904"/>
      <c r="AD10" s="904"/>
      <c r="AE10" s="904"/>
      <c r="AF10" s="904"/>
      <c r="AG10" s="905"/>
      <c r="AK10" s="11"/>
      <c r="AL10" s="11"/>
      <c r="AM10" s="11"/>
      <c r="AN10" s="11"/>
      <c r="AO10" s="11"/>
      <c r="AP10" s="11"/>
      <c r="AQ10" s="11" t="s">
        <v>351</v>
      </c>
      <c r="AR10" s="11"/>
      <c r="AS10" s="11"/>
      <c r="AT10" s="11"/>
      <c r="AU10" s="11"/>
      <c r="AV10" s="11"/>
    </row>
    <row r="11" spans="1:49" ht="22.5" customHeight="1" x14ac:dyDescent="0.15">
      <c r="F11" s="11" t="s">
        <v>354</v>
      </c>
      <c r="G11" s="16"/>
      <c r="H11" s="16"/>
      <c r="Q11" s="11"/>
      <c r="R11" s="11"/>
      <c r="S11" s="11"/>
      <c r="T11" s="11"/>
      <c r="Z11" s="11" t="s">
        <v>354</v>
      </c>
      <c r="AA11" s="16"/>
      <c r="AB11" s="16"/>
      <c r="AK11" s="11"/>
      <c r="AL11" s="11"/>
      <c r="AM11" s="11"/>
      <c r="AN11" s="11"/>
      <c r="AO11" s="11"/>
      <c r="AP11" s="11"/>
      <c r="AQ11" s="11" t="s">
        <v>356</v>
      </c>
      <c r="AR11" s="11"/>
      <c r="AS11" s="11"/>
      <c r="AT11" s="11"/>
      <c r="AU11" s="11"/>
      <c r="AV11" s="11"/>
    </row>
    <row r="12" spans="1:49" ht="22.5" customHeight="1" x14ac:dyDescent="0.15">
      <c r="E12" s="16"/>
      <c r="F12" s="16"/>
      <c r="G12" s="16"/>
      <c r="Q12" s="11"/>
      <c r="R12" s="11"/>
      <c r="S12" s="11"/>
      <c r="T12" s="11"/>
      <c r="Y12" s="16"/>
      <c r="Z12" s="16"/>
      <c r="AA12" s="16"/>
      <c r="AK12" s="11"/>
      <c r="AL12" s="11"/>
      <c r="AM12" s="11"/>
      <c r="AN12" s="11"/>
      <c r="AO12" s="11"/>
      <c r="AQ12" s="11" t="s">
        <v>353</v>
      </c>
      <c r="AS12" s="11"/>
      <c r="AT12" s="11"/>
      <c r="AU12" s="11"/>
      <c r="AV12" s="11"/>
    </row>
    <row r="13" spans="1:49" ht="22.5" customHeight="1" thickBot="1" x14ac:dyDescent="0.2">
      <c r="E13" s="16"/>
      <c r="F13" s="16"/>
      <c r="G13" s="16"/>
      <c r="Q13" s="11"/>
      <c r="R13" s="11"/>
      <c r="S13" s="11"/>
      <c r="T13" s="11"/>
      <c r="Y13" s="16"/>
      <c r="Z13" s="16"/>
      <c r="AA13" s="16"/>
      <c r="AK13" s="11"/>
      <c r="AL13" s="11"/>
      <c r="AM13" s="11"/>
      <c r="AN13" s="11"/>
      <c r="AO13" s="11"/>
      <c r="AS13" s="11"/>
      <c r="AT13" s="11"/>
      <c r="AU13" s="11"/>
      <c r="AV13" s="11"/>
    </row>
    <row r="14" spans="1:49" ht="30.75" customHeight="1" x14ac:dyDescent="0.15">
      <c r="C14" s="267"/>
      <c r="D14" s="906" t="s">
        <v>407</v>
      </c>
      <c r="E14" s="907"/>
      <c r="F14" s="908"/>
      <c r="G14" s="268" t="s">
        <v>408</v>
      </c>
      <c r="H14" s="909" t="s">
        <v>500</v>
      </c>
      <c r="I14" s="910"/>
      <c r="J14" s="910"/>
      <c r="K14" s="269" t="s">
        <v>409</v>
      </c>
      <c r="L14" s="911" t="s">
        <v>80</v>
      </c>
      <c r="M14" s="912"/>
      <c r="N14" s="913" t="s">
        <v>97</v>
      </c>
      <c r="O14" s="914"/>
      <c r="P14" s="915"/>
      <c r="Q14" s="916" t="s">
        <v>413</v>
      </c>
      <c r="R14" s="917"/>
      <c r="S14" s="917"/>
      <c r="T14" s="11"/>
      <c r="W14" s="267"/>
      <c r="X14" s="906" t="s">
        <v>415</v>
      </c>
      <c r="Y14" s="907"/>
      <c r="Z14" s="908"/>
      <c r="AA14" s="268" t="s">
        <v>408</v>
      </c>
      <c r="AB14" s="909" t="s">
        <v>500</v>
      </c>
      <c r="AC14" s="910"/>
      <c r="AD14" s="910"/>
      <c r="AE14" s="269" t="s">
        <v>409</v>
      </c>
      <c r="AF14" s="911" t="s">
        <v>80</v>
      </c>
      <c r="AG14" s="912"/>
      <c r="AH14" s="913" t="s">
        <v>97</v>
      </c>
      <c r="AI14" s="914"/>
      <c r="AJ14" s="915"/>
      <c r="AK14" s="916" t="s">
        <v>413</v>
      </c>
      <c r="AL14" s="917"/>
      <c r="AM14" s="917"/>
      <c r="AN14" s="11"/>
      <c r="AO14" s="11"/>
      <c r="AS14" s="11"/>
      <c r="AT14" s="11"/>
      <c r="AU14" s="11"/>
      <c r="AV14" s="11"/>
    </row>
    <row r="15" spans="1:49" ht="22.5" customHeight="1" x14ac:dyDescent="0.15">
      <c r="C15" s="270" t="s">
        <v>300</v>
      </c>
      <c r="D15" s="923"/>
      <c r="E15" s="923"/>
      <c r="F15" s="924"/>
      <c r="G15" s="272"/>
      <c r="H15" s="925"/>
      <c r="I15" s="925"/>
      <c r="J15" s="925"/>
      <c r="K15" s="271"/>
      <c r="L15" s="926">
        <f t="shared" ref="L15:L20" si="0">K15*1000</f>
        <v>0</v>
      </c>
      <c r="M15" s="927"/>
      <c r="N15" s="928">
        <f>H15+L15</f>
        <v>0</v>
      </c>
      <c r="O15" s="929"/>
      <c r="P15" s="930"/>
      <c r="Q15" s="929">
        <f t="shared" ref="Q15:Q20" si="1">D15-N15</f>
        <v>0</v>
      </c>
      <c r="R15" s="929"/>
      <c r="S15" s="931"/>
      <c r="T15" s="11"/>
      <c r="W15" s="270" t="s">
        <v>300</v>
      </c>
      <c r="X15" s="898">
        <v>120000</v>
      </c>
      <c r="Y15" s="898"/>
      <c r="Z15" s="899"/>
      <c r="AA15" s="290">
        <v>20</v>
      </c>
      <c r="AB15" s="900">
        <v>56000</v>
      </c>
      <c r="AC15" s="900"/>
      <c r="AD15" s="900"/>
      <c r="AE15" s="289">
        <v>40</v>
      </c>
      <c r="AF15" s="901">
        <f t="shared" ref="AF15:AF20" si="2">AE15*1000</f>
        <v>40000</v>
      </c>
      <c r="AG15" s="902"/>
      <c r="AH15" s="894">
        <f>AB15+AF15</f>
        <v>96000</v>
      </c>
      <c r="AI15" s="895"/>
      <c r="AJ15" s="896"/>
      <c r="AK15" s="895">
        <f t="shared" ref="AK15:AK20" si="3">X15-AH15</f>
        <v>24000</v>
      </c>
      <c r="AL15" s="895"/>
      <c r="AM15" s="897"/>
      <c r="AN15" s="11"/>
      <c r="AO15" s="11"/>
    </row>
    <row r="16" spans="1:49" ht="22.5" customHeight="1" x14ac:dyDescent="0.15">
      <c r="A16" s="20"/>
      <c r="C16" s="270" t="s">
        <v>299</v>
      </c>
      <c r="D16" s="923"/>
      <c r="E16" s="923"/>
      <c r="F16" s="924"/>
      <c r="G16" s="272"/>
      <c r="H16" s="925"/>
      <c r="I16" s="925"/>
      <c r="J16" s="925"/>
      <c r="K16" s="271"/>
      <c r="L16" s="926">
        <f t="shared" si="0"/>
        <v>0</v>
      </c>
      <c r="M16" s="927"/>
      <c r="N16" s="928">
        <f t="shared" ref="N16:N20" si="4">H16+L16</f>
        <v>0</v>
      </c>
      <c r="O16" s="929"/>
      <c r="P16" s="930"/>
      <c r="Q16" s="929">
        <f t="shared" si="1"/>
        <v>0</v>
      </c>
      <c r="R16" s="929"/>
      <c r="S16" s="931"/>
      <c r="T16" s="11"/>
      <c r="U16" s="20"/>
      <c r="W16" s="270" t="s">
        <v>299</v>
      </c>
      <c r="X16" s="898">
        <v>190000</v>
      </c>
      <c r="Y16" s="898"/>
      <c r="Z16" s="899"/>
      <c r="AA16" s="290">
        <v>10</v>
      </c>
      <c r="AB16" s="900">
        <v>160000</v>
      </c>
      <c r="AC16" s="900"/>
      <c r="AD16" s="900"/>
      <c r="AE16" s="289">
        <v>10</v>
      </c>
      <c r="AF16" s="901">
        <f t="shared" si="2"/>
        <v>10000</v>
      </c>
      <c r="AG16" s="902"/>
      <c r="AH16" s="894">
        <f t="shared" ref="AH16:AH20" si="5">AB16+AF16</f>
        <v>170000</v>
      </c>
      <c r="AI16" s="895"/>
      <c r="AJ16" s="896"/>
      <c r="AK16" s="895">
        <f t="shared" si="3"/>
        <v>20000</v>
      </c>
      <c r="AL16" s="895"/>
      <c r="AM16" s="897"/>
      <c r="AN16" s="11"/>
      <c r="AO16" s="11"/>
    </row>
    <row r="17" spans="3:49" ht="22.5" customHeight="1" x14ac:dyDescent="0.15">
      <c r="C17" s="270" t="s">
        <v>88</v>
      </c>
      <c r="D17" s="923"/>
      <c r="E17" s="923"/>
      <c r="F17" s="924"/>
      <c r="G17" s="272"/>
      <c r="H17" s="925"/>
      <c r="I17" s="925"/>
      <c r="J17" s="925"/>
      <c r="K17" s="271"/>
      <c r="L17" s="926">
        <f t="shared" si="0"/>
        <v>0</v>
      </c>
      <c r="M17" s="927"/>
      <c r="N17" s="928">
        <f t="shared" si="4"/>
        <v>0</v>
      </c>
      <c r="O17" s="929"/>
      <c r="P17" s="930"/>
      <c r="Q17" s="929">
        <f t="shared" si="1"/>
        <v>0</v>
      </c>
      <c r="R17" s="929"/>
      <c r="S17" s="931"/>
      <c r="T17" s="11"/>
      <c r="W17" s="270" t="s">
        <v>88</v>
      </c>
      <c r="X17" s="898"/>
      <c r="Y17" s="898"/>
      <c r="Z17" s="899"/>
      <c r="AA17" s="290"/>
      <c r="AB17" s="900"/>
      <c r="AC17" s="900"/>
      <c r="AD17" s="900"/>
      <c r="AE17" s="289"/>
      <c r="AF17" s="901">
        <f t="shared" si="2"/>
        <v>0</v>
      </c>
      <c r="AG17" s="902"/>
      <c r="AH17" s="894">
        <f t="shared" si="5"/>
        <v>0</v>
      </c>
      <c r="AI17" s="895"/>
      <c r="AJ17" s="896"/>
      <c r="AK17" s="895">
        <f t="shared" si="3"/>
        <v>0</v>
      </c>
      <c r="AL17" s="895"/>
      <c r="AM17" s="897"/>
      <c r="AN17" s="11"/>
      <c r="AO17" s="11"/>
      <c r="AP17" s="11"/>
      <c r="AQ17" s="11"/>
      <c r="AR17" s="11"/>
      <c r="AS17" s="11"/>
      <c r="AT17" s="11"/>
      <c r="AU17" s="11"/>
      <c r="AV17" s="11"/>
    </row>
    <row r="18" spans="3:49" ht="22.5" customHeight="1" x14ac:dyDescent="0.15">
      <c r="C18" s="270" t="s">
        <v>301</v>
      </c>
      <c r="D18" s="923"/>
      <c r="E18" s="923"/>
      <c r="F18" s="924"/>
      <c r="G18" s="272"/>
      <c r="H18" s="925"/>
      <c r="I18" s="925"/>
      <c r="J18" s="925"/>
      <c r="K18" s="271"/>
      <c r="L18" s="926">
        <f t="shared" si="0"/>
        <v>0</v>
      </c>
      <c r="M18" s="927"/>
      <c r="N18" s="928">
        <f t="shared" si="4"/>
        <v>0</v>
      </c>
      <c r="O18" s="929">
        <f t="shared" ref="O18:O20" si="6">H18+L18</f>
        <v>0</v>
      </c>
      <c r="P18" s="930"/>
      <c r="Q18" s="929">
        <f t="shared" si="1"/>
        <v>0</v>
      </c>
      <c r="R18" s="929"/>
      <c r="S18" s="931"/>
      <c r="T18" s="11"/>
      <c r="W18" s="270" t="s">
        <v>301</v>
      </c>
      <c r="X18" s="898"/>
      <c r="Y18" s="898"/>
      <c r="Z18" s="899"/>
      <c r="AA18" s="290"/>
      <c r="AB18" s="900"/>
      <c r="AC18" s="900"/>
      <c r="AD18" s="900"/>
      <c r="AE18" s="289"/>
      <c r="AF18" s="901">
        <f t="shared" si="2"/>
        <v>0</v>
      </c>
      <c r="AG18" s="902"/>
      <c r="AH18" s="894">
        <f t="shared" si="5"/>
        <v>0</v>
      </c>
      <c r="AI18" s="895">
        <f t="shared" ref="AI18:AI20" si="7">AB18+AF18</f>
        <v>0</v>
      </c>
      <c r="AJ18" s="896"/>
      <c r="AK18" s="895">
        <f t="shared" si="3"/>
        <v>0</v>
      </c>
      <c r="AL18" s="895"/>
      <c r="AM18" s="897"/>
      <c r="AN18" s="11"/>
      <c r="AS18" s="11"/>
      <c r="AT18" s="11"/>
      <c r="AU18" s="11"/>
      <c r="AV18" s="11"/>
      <c r="AW18" s="94"/>
    </row>
    <row r="19" spans="3:49" ht="22.5" customHeight="1" x14ac:dyDescent="0.15">
      <c r="C19" s="270" t="s">
        <v>297</v>
      </c>
      <c r="D19" s="923"/>
      <c r="E19" s="923"/>
      <c r="F19" s="924"/>
      <c r="G19" s="272"/>
      <c r="H19" s="925"/>
      <c r="I19" s="925"/>
      <c r="J19" s="925"/>
      <c r="K19" s="271"/>
      <c r="L19" s="926">
        <f t="shared" si="0"/>
        <v>0</v>
      </c>
      <c r="M19" s="927"/>
      <c r="N19" s="928">
        <f t="shared" si="4"/>
        <v>0</v>
      </c>
      <c r="O19" s="929">
        <f t="shared" si="6"/>
        <v>0</v>
      </c>
      <c r="P19" s="930"/>
      <c r="Q19" s="929">
        <f t="shared" si="1"/>
        <v>0</v>
      </c>
      <c r="R19" s="929"/>
      <c r="S19" s="931"/>
      <c r="T19" s="11"/>
      <c r="W19" s="270" t="s">
        <v>297</v>
      </c>
      <c r="X19" s="898"/>
      <c r="Y19" s="898"/>
      <c r="Z19" s="899"/>
      <c r="AA19" s="290"/>
      <c r="AB19" s="900"/>
      <c r="AC19" s="900"/>
      <c r="AD19" s="900"/>
      <c r="AE19" s="289"/>
      <c r="AF19" s="901">
        <f t="shared" si="2"/>
        <v>0</v>
      </c>
      <c r="AG19" s="902"/>
      <c r="AH19" s="894">
        <f t="shared" si="5"/>
        <v>0</v>
      </c>
      <c r="AI19" s="895">
        <f t="shared" si="7"/>
        <v>0</v>
      </c>
      <c r="AJ19" s="896"/>
      <c r="AK19" s="895">
        <f t="shared" si="3"/>
        <v>0</v>
      </c>
      <c r="AL19" s="895"/>
      <c r="AM19" s="897"/>
      <c r="AN19" s="11"/>
      <c r="AS19" s="11"/>
      <c r="AT19" s="11"/>
      <c r="AU19" s="11"/>
      <c r="AV19" s="11"/>
    </row>
    <row r="20" spans="3:49" ht="22.5" customHeight="1" thickBot="1" x14ac:dyDescent="0.2">
      <c r="C20" s="273" t="s">
        <v>298</v>
      </c>
      <c r="D20" s="932"/>
      <c r="E20" s="932"/>
      <c r="F20" s="933"/>
      <c r="G20" s="275"/>
      <c r="H20" s="934"/>
      <c r="I20" s="934"/>
      <c r="J20" s="934"/>
      <c r="K20" s="274"/>
      <c r="L20" s="935">
        <f t="shared" si="0"/>
        <v>0</v>
      </c>
      <c r="M20" s="936"/>
      <c r="N20" s="928">
        <f t="shared" si="4"/>
        <v>0</v>
      </c>
      <c r="O20" s="929">
        <f t="shared" si="6"/>
        <v>0</v>
      </c>
      <c r="P20" s="930"/>
      <c r="Q20" s="929">
        <f t="shared" si="1"/>
        <v>0</v>
      </c>
      <c r="R20" s="929"/>
      <c r="S20" s="931"/>
      <c r="T20" s="11"/>
      <c r="W20" s="273" t="s">
        <v>298</v>
      </c>
      <c r="X20" s="889"/>
      <c r="Y20" s="889"/>
      <c r="Z20" s="890"/>
      <c r="AA20" s="292"/>
      <c r="AB20" s="891"/>
      <c r="AC20" s="891"/>
      <c r="AD20" s="891"/>
      <c r="AE20" s="291"/>
      <c r="AF20" s="892">
        <f t="shared" si="2"/>
        <v>0</v>
      </c>
      <c r="AG20" s="893"/>
      <c r="AH20" s="894">
        <f t="shared" si="5"/>
        <v>0</v>
      </c>
      <c r="AI20" s="895">
        <f t="shared" si="7"/>
        <v>0</v>
      </c>
      <c r="AJ20" s="896"/>
      <c r="AK20" s="895">
        <f t="shared" si="3"/>
        <v>0</v>
      </c>
      <c r="AL20" s="895"/>
      <c r="AM20" s="897"/>
      <c r="AN20" s="11"/>
      <c r="AO20" s="28"/>
      <c r="AV20" s="11"/>
    </row>
    <row r="21" spans="3:49" ht="22.5" customHeight="1" thickBot="1" x14ac:dyDescent="0.2">
      <c r="C21" s="276" t="s">
        <v>96</v>
      </c>
      <c r="D21" s="937">
        <f>SUM(D15:E20)</f>
        <v>0</v>
      </c>
      <c r="E21" s="937">
        <f>SUM(E15:E20)</f>
        <v>0</v>
      </c>
      <c r="F21" s="938"/>
      <c r="G21" s="278">
        <f>SUM(G15:G20)</f>
        <v>0</v>
      </c>
      <c r="H21" s="939">
        <f>SUM(H15:I20)</f>
        <v>0</v>
      </c>
      <c r="I21" s="939"/>
      <c r="J21" s="939"/>
      <c r="K21" s="277">
        <f>SUM(K15:K20)</f>
        <v>0</v>
      </c>
      <c r="L21" s="937">
        <f>SUM(L15:M20)</f>
        <v>0</v>
      </c>
      <c r="M21" s="940"/>
      <c r="N21" s="941">
        <f>N15+N16+N17+N18+N19+N20</f>
        <v>0</v>
      </c>
      <c r="O21" s="937">
        <f>SUM(R15:S20)</f>
        <v>0</v>
      </c>
      <c r="P21" s="942"/>
      <c r="Q21" s="943">
        <f>Q15+Q16+Q17+Q18+Q19+Q20</f>
        <v>0</v>
      </c>
      <c r="R21" s="937">
        <f>SUM(R15:S20)</f>
        <v>0</v>
      </c>
      <c r="S21" s="942"/>
      <c r="T21" s="11"/>
      <c r="W21" s="276" t="s">
        <v>96</v>
      </c>
      <c r="X21" s="882">
        <f>SUM(X15:Y20)</f>
        <v>310000</v>
      </c>
      <c r="Y21" s="882">
        <f>SUM(Y15:Y20)</f>
        <v>0</v>
      </c>
      <c r="Z21" s="883"/>
      <c r="AA21" s="294">
        <f>SUM(AA15:AA20)</f>
        <v>30</v>
      </c>
      <c r="AB21" s="884">
        <f>SUM(AB15:AC20)</f>
        <v>216000</v>
      </c>
      <c r="AC21" s="884"/>
      <c r="AD21" s="884"/>
      <c r="AE21" s="293">
        <f>SUM(AE15:AE20)</f>
        <v>50</v>
      </c>
      <c r="AF21" s="882">
        <f>SUM(AF15:AG20)</f>
        <v>50000</v>
      </c>
      <c r="AG21" s="885"/>
      <c r="AH21" s="886">
        <f>AH15+AH16+AH17+AH18+AH19+AH20</f>
        <v>266000</v>
      </c>
      <c r="AI21" s="882">
        <f>SUM(AL15:AM20)</f>
        <v>0</v>
      </c>
      <c r="AJ21" s="887"/>
      <c r="AK21" s="888">
        <f>AK15+AK16+AK17+AK18+AK19+AK20</f>
        <v>44000</v>
      </c>
      <c r="AL21" s="882">
        <f>SUM(AL15:AM20)</f>
        <v>0</v>
      </c>
      <c r="AM21" s="887"/>
      <c r="AN21" s="11"/>
      <c r="AO21" s="11"/>
      <c r="AV21" s="11"/>
    </row>
    <row r="22" spans="3:49" ht="22.5" customHeight="1" x14ac:dyDescent="0.15">
      <c r="C22" s="106"/>
      <c r="D22" s="106"/>
      <c r="E22" s="106"/>
      <c r="F22" s="106"/>
      <c r="G22" s="106"/>
      <c r="H22" s="106"/>
      <c r="I22" s="106"/>
      <c r="J22" s="106"/>
      <c r="K22" s="106"/>
      <c r="L22" s="106"/>
      <c r="M22" s="106"/>
      <c r="N22" s="106"/>
      <c r="O22" s="106"/>
      <c r="Q22" s="11"/>
      <c r="R22" s="11"/>
      <c r="S22" s="11"/>
      <c r="T22" s="11"/>
      <c r="W22" s="106"/>
      <c r="X22" s="106"/>
      <c r="Y22" s="106"/>
      <c r="Z22" s="106"/>
      <c r="AA22" s="106"/>
      <c r="AB22" s="106"/>
      <c r="AC22" s="106"/>
      <c r="AD22" s="106"/>
      <c r="AE22" s="106"/>
      <c r="AF22" s="106"/>
      <c r="AG22" s="106"/>
      <c r="AH22" s="106"/>
      <c r="AI22" s="106"/>
      <c r="AK22" s="11"/>
      <c r="AL22" s="11"/>
      <c r="AM22" s="11"/>
      <c r="AN22" s="11"/>
      <c r="AO22" s="11"/>
      <c r="AV22" s="11"/>
    </row>
    <row r="23" spans="3:49" ht="22.5" customHeight="1" x14ac:dyDescent="0.15">
      <c r="C23" s="717" t="s">
        <v>358</v>
      </c>
      <c r="D23" s="717"/>
      <c r="E23" s="717"/>
      <c r="F23" s="717"/>
      <c r="G23" s="717"/>
      <c r="N23" s="266"/>
      <c r="O23" s="297"/>
      <c r="P23" s="297"/>
      <c r="Q23" s="298"/>
      <c r="R23" s="11"/>
      <c r="S23" s="11"/>
      <c r="T23" s="11"/>
      <c r="W23" s="717" t="s">
        <v>358</v>
      </c>
      <c r="X23" s="717"/>
      <c r="Y23" s="717"/>
      <c r="Z23" s="717"/>
      <c r="AA23" s="717"/>
      <c r="AH23" s="266"/>
      <c r="AI23" s="297"/>
      <c r="AJ23" s="297"/>
      <c r="AK23" s="298"/>
      <c r="AL23" s="11"/>
      <c r="AM23" s="11"/>
      <c r="AN23" s="11"/>
      <c r="AO23" s="11"/>
      <c r="AV23" s="11"/>
    </row>
    <row r="24" spans="3:49" ht="22.5" customHeight="1" thickBot="1" x14ac:dyDescent="0.2">
      <c r="C24" s="296"/>
      <c r="D24" s="297"/>
      <c r="E24" s="297"/>
      <c r="F24" s="298"/>
      <c r="G24" s="94"/>
      <c r="N24" s="96" t="s">
        <v>501</v>
      </c>
      <c r="O24" s="918">
        <f>H21</f>
        <v>0</v>
      </c>
      <c r="P24" s="918"/>
      <c r="Q24" s="918"/>
      <c r="R24" s="918"/>
      <c r="S24" s="94" t="s">
        <v>22</v>
      </c>
      <c r="W24" s="296"/>
      <c r="X24" s="297"/>
      <c r="Y24" s="297"/>
      <c r="Z24" s="298"/>
      <c r="AA24" s="94"/>
      <c r="AH24" s="96" t="s">
        <v>501</v>
      </c>
      <c r="AI24" s="876">
        <f>AB21</f>
        <v>216000</v>
      </c>
      <c r="AJ24" s="876"/>
      <c r="AK24" s="876"/>
      <c r="AL24" s="876"/>
      <c r="AM24" s="94" t="s">
        <v>22</v>
      </c>
      <c r="AN24" s="11"/>
      <c r="AO24" s="11"/>
      <c r="AV24" s="11"/>
    </row>
    <row r="25" spans="3:49" ht="22.5" customHeight="1" thickBot="1" x14ac:dyDescent="0.2">
      <c r="C25" s="94"/>
      <c r="D25" s="94"/>
      <c r="E25" s="94"/>
      <c r="F25" s="94"/>
      <c r="G25" s="94"/>
      <c r="L25" s="211"/>
      <c r="N25" s="96" t="s">
        <v>319</v>
      </c>
      <c r="O25" s="919">
        <f>L21</f>
        <v>0</v>
      </c>
      <c r="P25" s="919"/>
      <c r="Q25" s="919"/>
      <c r="R25" s="919"/>
      <c r="S25" s="94" t="s">
        <v>22</v>
      </c>
      <c r="T25" s="100"/>
      <c r="W25" s="169"/>
      <c r="X25" s="162"/>
      <c r="Y25" s="162"/>
      <c r="Z25" s="162"/>
      <c r="AA25" s="162"/>
      <c r="AB25" s="162"/>
      <c r="AC25" s="162"/>
      <c r="AD25" s="163"/>
      <c r="AF25" s="211"/>
      <c r="AH25" s="96" t="s">
        <v>319</v>
      </c>
      <c r="AI25" s="877">
        <f>AF21</f>
        <v>50000</v>
      </c>
      <c r="AJ25" s="877"/>
      <c r="AK25" s="877"/>
      <c r="AL25" s="877"/>
      <c r="AM25" s="94" t="s">
        <v>22</v>
      </c>
      <c r="AN25" s="211"/>
      <c r="AO25" s="11"/>
      <c r="AV25" s="11"/>
    </row>
    <row r="26" spans="3:49" ht="22.5" customHeight="1" thickBot="1" x14ac:dyDescent="0.2">
      <c r="L26" s="299"/>
      <c r="N26" s="99" t="s">
        <v>112</v>
      </c>
      <c r="O26" s="920">
        <f>O24+O25</f>
        <v>0</v>
      </c>
      <c r="P26" s="921"/>
      <c r="Q26" s="921"/>
      <c r="R26" s="922"/>
      <c r="S26" s="94" t="s">
        <v>22</v>
      </c>
      <c r="T26" s="279"/>
      <c r="W26" s="170"/>
      <c r="X26" s="168"/>
      <c r="Y26" s="11" t="s">
        <v>310</v>
      </c>
      <c r="AD26" s="145"/>
      <c r="AF26" s="299"/>
      <c r="AH26" s="99" t="s">
        <v>112</v>
      </c>
      <c r="AI26" s="878">
        <f>AI24+AI25</f>
        <v>266000</v>
      </c>
      <c r="AJ26" s="879"/>
      <c r="AK26" s="879"/>
      <c r="AL26" s="880"/>
      <c r="AM26" s="94" t="s">
        <v>22</v>
      </c>
      <c r="AN26" s="301"/>
      <c r="AO26" s="11"/>
      <c r="AV26" s="11"/>
    </row>
    <row r="27" spans="3:49" ht="22.5" customHeight="1" thickBot="1" x14ac:dyDescent="0.2">
      <c r="C27" s="266"/>
      <c r="D27" s="300"/>
      <c r="E27" s="299"/>
      <c r="F27" s="299"/>
      <c r="G27" s="300"/>
      <c r="H27" s="299"/>
      <c r="I27" s="299"/>
      <c r="J27" s="300"/>
      <c r="K27" s="299"/>
      <c r="L27" s="299"/>
      <c r="N27" s="266"/>
      <c r="O27" s="301"/>
      <c r="P27" s="301"/>
      <c r="Q27" s="301"/>
      <c r="R27" s="301"/>
      <c r="S27" s="301"/>
      <c r="T27" s="301"/>
      <c r="W27" s="171"/>
      <c r="X27" s="146"/>
      <c r="Y27" s="146"/>
      <c r="Z27" s="146"/>
      <c r="AA27" s="146"/>
      <c r="AB27" s="302"/>
      <c r="AC27" s="302"/>
      <c r="AD27" s="303"/>
      <c r="AE27" s="299"/>
      <c r="AF27" s="299"/>
      <c r="AH27" s="266"/>
      <c r="AI27" s="301"/>
      <c r="AJ27" s="301"/>
      <c r="AK27" s="301"/>
      <c r="AL27" s="301"/>
      <c r="AM27" s="301"/>
      <c r="AN27" s="301"/>
      <c r="AO27" s="11"/>
      <c r="AV27" s="11"/>
    </row>
    <row r="28" spans="3:49" ht="22.5" customHeight="1" x14ac:dyDescent="0.15">
      <c r="C28" s="266"/>
      <c r="D28" s="300"/>
      <c r="E28" s="299"/>
      <c r="F28" s="299"/>
      <c r="G28" s="300"/>
      <c r="H28" s="299"/>
      <c r="I28" s="299"/>
      <c r="J28" s="300"/>
      <c r="K28" s="299"/>
      <c r="L28" s="299"/>
      <c r="N28" s="266"/>
      <c r="O28" s="301"/>
      <c r="P28" s="301"/>
      <c r="Q28" s="301"/>
      <c r="R28" s="301"/>
      <c r="S28" s="301"/>
      <c r="T28" s="301"/>
      <c r="W28" s="266"/>
      <c r="X28" s="300"/>
      <c r="Y28" s="299"/>
      <c r="Z28" s="299"/>
      <c r="AA28" s="300"/>
      <c r="AB28" s="299"/>
      <c r="AC28" s="299"/>
      <c r="AD28" s="300"/>
      <c r="AE28" s="299"/>
      <c r="AF28" s="299"/>
      <c r="AH28" s="266"/>
      <c r="AI28" s="301"/>
      <c r="AJ28" s="301"/>
      <c r="AK28" s="301"/>
      <c r="AL28" s="301"/>
      <c r="AM28" s="301"/>
      <c r="AN28" s="301"/>
      <c r="AO28" s="11"/>
      <c r="AV28" s="11"/>
    </row>
    <row r="29" spans="3:49" ht="22.5" customHeight="1" x14ac:dyDescent="0.15">
      <c r="L29" s="881" t="s">
        <v>3</v>
      </c>
      <c r="M29" s="881"/>
      <c r="N29" s="694">
        <f>情報シート!C10</f>
        <v>0</v>
      </c>
      <c r="O29" s="694"/>
      <c r="P29" s="694"/>
      <c r="Q29" s="694"/>
      <c r="R29" s="694"/>
      <c r="S29" s="694"/>
      <c r="T29" s="213"/>
      <c r="AF29" s="881" t="s">
        <v>3</v>
      </c>
      <c r="AG29" s="881"/>
      <c r="AH29" s="694" t="str">
        <f>情報シート!S10</f>
        <v>○●旅行株式会社</v>
      </c>
      <c r="AI29" s="694"/>
      <c r="AJ29" s="694"/>
      <c r="AK29" s="694"/>
      <c r="AL29" s="694"/>
      <c r="AM29" s="694"/>
      <c r="AN29" s="213"/>
      <c r="AO29" s="11"/>
      <c r="AV29" s="11"/>
    </row>
    <row r="30" spans="3:49" ht="22.5" customHeight="1" x14ac:dyDescent="0.15">
      <c r="L30" s="881"/>
      <c r="M30" s="881"/>
      <c r="N30" s="694">
        <f>情報シート!C11</f>
        <v>0</v>
      </c>
      <c r="O30" s="694"/>
      <c r="P30" s="694"/>
      <c r="Q30" s="694"/>
      <c r="R30" s="694"/>
      <c r="S30" s="694"/>
      <c r="T30" s="213"/>
      <c r="AF30" s="881"/>
      <c r="AG30" s="881"/>
      <c r="AH30" s="694" t="str">
        <f>情報シート!S11</f>
        <v>長崎支店</v>
      </c>
      <c r="AI30" s="694"/>
      <c r="AJ30" s="694"/>
      <c r="AK30" s="694"/>
      <c r="AL30" s="694"/>
      <c r="AM30" s="694"/>
      <c r="AN30" s="213"/>
      <c r="AO30" s="11"/>
      <c r="AV30" s="11"/>
    </row>
    <row r="31" spans="3:49" ht="22.5" customHeight="1" x14ac:dyDescent="0.15">
      <c r="L31" s="696" t="s">
        <v>12</v>
      </c>
      <c r="M31" s="696"/>
      <c r="N31" s="694">
        <f>情報シート!C15</f>
        <v>0</v>
      </c>
      <c r="O31" s="694"/>
      <c r="P31" s="694"/>
      <c r="Q31" s="694"/>
      <c r="R31" s="694"/>
      <c r="S31" s="694"/>
      <c r="T31" s="213"/>
      <c r="AF31" s="696" t="s">
        <v>12</v>
      </c>
      <c r="AG31" s="696"/>
      <c r="AH31" s="694" t="str">
        <f>情報シート!S15</f>
        <v>長崎　次郎</v>
      </c>
      <c r="AI31" s="694"/>
      <c r="AJ31" s="694"/>
      <c r="AK31" s="694"/>
      <c r="AL31" s="694"/>
      <c r="AM31" s="694"/>
      <c r="AN31" s="213"/>
      <c r="AO31" s="11"/>
      <c r="AV31" s="11"/>
    </row>
    <row r="32" spans="3:49" ht="22.5" customHeight="1" x14ac:dyDescent="0.15">
      <c r="L32" s="696" t="s">
        <v>13</v>
      </c>
      <c r="M32" s="696"/>
      <c r="N32" s="694">
        <f>情報シート!C16</f>
        <v>0</v>
      </c>
      <c r="O32" s="694"/>
      <c r="P32" s="694"/>
      <c r="Q32" s="694"/>
      <c r="R32" s="694"/>
      <c r="S32" s="694"/>
      <c r="T32" s="213"/>
      <c r="AF32" s="696" t="s">
        <v>13</v>
      </c>
      <c r="AG32" s="696"/>
      <c r="AH32" s="694" t="str">
        <f>情報シート!S16</f>
        <v>095-8〇○-△□△○</v>
      </c>
      <c r="AI32" s="694"/>
      <c r="AJ32" s="694"/>
      <c r="AK32" s="694"/>
      <c r="AL32" s="694"/>
      <c r="AM32" s="694"/>
      <c r="AN32" s="213"/>
      <c r="AO32" s="11"/>
      <c r="AV32" s="11"/>
    </row>
    <row r="33" spans="2:48" ht="22.5" customHeight="1" x14ac:dyDescent="0.15">
      <c r="L33" s="696" t="s">
        <v>14</v>
      </c>
      <c r="M33" s="696"/>
      <c r="N33" s="694">
        <f>情報シート!C17</f>
        <v>0</v>
      </c>
      <c r="O33" s="694"/>
      <c r="P33" s="694"/>
      <c r="Q33" s="694"/>
      <c r="R33" s="694"/>
      <c r="S33" s="694"/>
      <c r="T33" s="213"/>
      <c r="AF33" s="696" t="s">
        <v>14</v>
      </c>
      <c r="AG33" s="696"/>
      <c r="AH33" s="694" t="str">
        <f>情報シート!S17</f>
        <v>aaabbbi@ngswwwooo.com</v>
      </c>
      <c r="AI33" s="694"/>
      <c r="AJ33" s="694"/>
      <c r="AK33" s="694"/>
      <c r="AL33" s="694"/>
      <c r="AM33" s="694"/>
      <c r="AN33" s="213"/>
      <c r="AO33" s="11"/>
      <c r="AP33" s="11"/>
      <c r="AQ33" s="11"/>
      <c r="AR33" s="11"/>
      <c r="AS33" s="11"/>
      <c r="AT33" s="11"/>
      <c r="AU33" s="11"/>
      <c r="AV33" s="11"/>
    </row>
    <row r="34" spans="2:48" ht="22.5" customHeight="1" thickBot="1" x14ac:dyDescent="0.2">
      <c r="B34" s="280"/>
      <c r="C34" s="280"/>
      <c r="D34" s="280"/>
      <c r="E34" s="280"/>
      <c r="F34" s="280"/>
      <c r="G34" s="280"/>
      <c r="H34" s="280"/>
      <c r="I34" s="280"/>
      <c r="J34" s="280"/>
      <c r="K34" s="280"/>
      <c r="L34" s="280"/>
      <c r="M34" s="280"/>
      <c r="N34" s="280"/>
      <c r="O34" s="280"/>
      <c r="P34" s="280"/>
      <c r="Q34" s="280"/>
      <c r="R34" s="280"/>
      <c r="S34" s="280"/>
      <c r="T34" s="280"/>
      <c r="V34" s="280"/>
      <c r="W34" s="280"/>
      <c r="X34" s="280"/>
      <c r="Y34" s="280"/>
      <c r="Z34" s="280"/>
      <c r="AA34" s="280"/>
      <c r="AB34" s="280"/>
      <c r="AC34" s="280"/>
      <c r="AD34" s="280"/>
      <c r="AE34" s="280"/>
      <c r="AF34" s="280"/>
      <c r="AG34" s="280"/>
      <c r="AH34" s="280"/>
      <c r="AI34" s="280"/>
      <c r="AJ34" s="280"/>
      <c r="AK34" s="280"/>
      <c r="AL34" s="280"/>
      <c r="AM34" s="280"/>
      <c r="AN34" s="280"/>
      <c r="AO34" s="11"/>
      <c r="AP34" s="11"/>
      <c r="AQ34" s="11"/>
      <c r="AR34" s="11"/>
      <c r="AS34" s="11"/>
      <c r="AT34" s="11"/>
      <c r="AU34" s="11"/>
      <c r="AV34" s="11"/>
    </row>
    <row r="35" spans="2:48" ht="22.5" customHeight="1" x14ac:dyDescent="0.15">
      <c r="Q35" s="11"/>
      <c r="R35" s="11"/>
      <c r="S35" s="11"/>
      <c r="T35" s="11"/>
      <c r="AK35" s="11"/>
      <c r="AL35" s="11"/>
      <c r="AM35" s="11"/>
      <c r="AN35" s="11"/>
      <c r="AO35" s="11"/>
      <c r="AP35" s="11"/>
      <c r="AQ35" s="11"/>
      <c r="AR35" s="11"/>
      <c r="AS35" s="11"/>
      <c r="AT35" s="11"/>
      <c r="AU35" s="11"/>
      <c r="AV35" s="11"/>
    </row>
    <row r="36" spans="2:48" ht="22.5" customHeight="1" x14ac:dyDescent="0.15">
      <c r="C36" s="32" t="s">
        <v>410</v>
      </c>
      <c r="Q36" s="11"/>
      <c r="R36" s="11"/>
      <c r="S36" s="11"/>
      <c r="T36" s="11"/>
      <c r="W36" s="32" t="s">
        <v>410</v>
      </c>
      <c r="AK36" s="11"/>
      <c r="AL36" s="11"/>
      <c r="AM36" s="11"/>
      <c r="AN36" s="11"/>
      <c r="AO36" s="11"/>
      <c r="AP36" s="11"/>
      <c r="AQ36" s="11"/>
      <c r="AR36" s="11"/>
      <c r="AS36" s="11"/>
      <c r="AT36" s="11"/>
      <c r="AU36" s="11"/>
      <c r="AV36" s="11"/>
    </row>
    <row r="37" spans="2:48" ht="22.5" customHeight="1" x14ac:dyDescent="0.15">
      <c r="C37" s="32" t="s">
        <v>412</v>
      </c>
      <c r="O37" s="590" t="s">
        <v>414</v>
      </c>
      <c r="P37" s="590"/>
      <c r="Q37" s="872"/>
      <c r="R37" s="872"/>
      <c r="S37" s="872"/>
      <c r="T37" s="872"/>
      <c r="W37" s="32" t="s">
        <v>412</v>
      </c>
      <c r="AI37" s="590" t="s">
        <v>414</v>
      </c>
      <c r="AJ37" s="590"/>
      <c r="AK37" s="872">
        <v>45656</v>
      </c>
      <c r="AL37" s="872"/>
      <c r="AM37" s="872"/>
      <c r="AN37" s="872"/>
      <c r="AO37" s="11"/>
      <c r="AP37" s="11"/>
      <c r="AQ37" s="11"/>
      <c r="AR37" s="11"/>
      <c r="AS37" s="11"/>
      <c r="AT37" s="11"/>
      <c r="AU37" s="11"/>
      <c r="AV37" s="295"/>
    </row>
    <row r="38" spans="2:48" ht="22.5" customHeight="1" x14ac:dyDescent="0.15">
      <c r="C38" s="32"/>
      <c r="O38" s="16"/>
      <c r="P38" s="16"/>
      <c r="Q38" s="13"/>
      <c r="R38" s="13"/>
      <c r="S38" s="13"/>
      <c r="T38" s="13"/>
      <c r="W38" s="32"/>
      <c r="AI38" s="16"/>
      <c r="AJ38" s="16"/>
      <c r="AK38" s="13"/>
      <c r="AL38" s="13"/>
      <c r="AM38" s="13"/>
      <c r="AN38" s="13"/>
      <c r="AO38" s="11"/>
      <c r="AP38" s="11"/>
      <c r="AQ38" s="11"/>
      <c r="AR38" s="11"/>
      <c r="AS38" s="11"/>
      <c r="AT38" s="11"/>
      <c r="AU38" s="11"/>
      <c r="AV38" s="295"/>
    </row>
    <row r="39" spans="2:48" ht="22.5" customHeight="1" x14ac:dyDescent="0.15">
      <c r="L39" s="684" t="s">
        <v>3</v>
      </c>
      <c r="M39" s="684"/>
      <c r="N39" s="874"/>
      <c r="O39" s="874"/>
      <c r="P39" s="874"/>
      <c r="Q39" s="874"/>
      <c r="R39" s="874"/>
      <c r="S39" s="874"/>
      <c r="AF39" s="684" t="s">
        <v>3</v>
      </c>
      <c r="AG39" s="684"/>
      <c r="AH39" s="874" t="str">
        <f>情報シート!S10</f>
        <v>○●旅行株式会社</v>
      </c>
      <c r="AI39" s="874"/>
      <c r="AJ39" s="874"/>
      <c r="AK39" s="874"/>
      <c r="AL39" s="874"/>
      <c r="AM39" s="874"/>
      <c r="AO39" s="11"/>
      <c r="AP39" s="11"/>
      <c r="AQ39" s="11"/>
      <c r="AR39" s="11"/>
      <c r="AS39" s="11"/>
      <c r="AT39" s="11"/>
      <c r="AU39" s="11"/>
      <c r="AV39" s="11"/>
    </row>
    <row r="40" spans="2:48" ht="22.5" customHeight="1" x14ac:dyDescent="0.15">
      <c r="L40" s="684"/>
      <c r="M40" s="684"/>
      <c r="N40" s="873"/>
      <c r="O40" s="873"/>
      <c r="P40" s="873"/>
      <c r="Q40" s="873"/>
      <c r="R40" s="873"/>
      <c r="S40" s="873"/>
      <c r="AF40" s="684"/>
      <c r="AG40" s="684"/>
      <c r="AH40" s="873" t="str">
        <f>情報シート!S11</f>
        <v>長崎支店</v>
      </c>
      <c r="AI40" s="873"/>
      <c r="AJ40" s="873"/>
      <c r="AK40" s="873"/>
      <c r="AL40" s="873"/>
      <c r="AM40" s="873"/>
      <c r="AO40" s="11"/>
      <c r="AP40" s="11"/>
      <c r="AQ40" s="11"/>
      <c r="AR40" s="11"/>
      <c r="AS40" s="11"/>
      <c r="AT40" s="11"/>
      <c r="AU40" s="11"/>
      <c r="AV40" s="11"/>
    </row>
    <row r="41" spans="2:48" ht="22.5" customHeight="1" x14ac:dyDescent="0.15">
      <c r="L41" s="708" t="s">
        <v>4</v>
      </c>
      <c r="M41" s="708"/>
      <c r="N41" s="875"/>
      <c r="O41" s="875"/>
      <c r="P41" s="287"/>
      <c r="Q41" s="287"/>
      <c r="R41" s="286"/>
      <c r="AF41" s="708" t="s">
        <v>4</v>
      </c>
      <c r="AG41" s="708"/>
      <c r="AH41" s="875" t="str">
        <f>情報シート!S13</f>
        <v>支店長</v>
      </c>
      <c r="AI41" s="875"/>
      <c r="AJ41" s="287"/>
      <c r="AK41" s="287"/>
      <c r="AL41" s="286"/>
      <c r="AO41" s="11"/>
      <c r="AP41" s="11"/>
      <c r="AQ41" s="11"/>
      <c r="AR41" s="11"/>
      <c r="AS41" s="11"/>
      <c r="AT41" s="11"/>
      <c r="AU41" s="11"/>
      <c r="AV41" s="11"/>
    </row>
    <row r="42" spans="2:48" ht="22.5" customHeight="1" x14ac:dyDescent="0.15">
      <c r="L42" s="708" t="s">
        <v>5</v>
      </c>
      <c r="M42" s="708"/>
      <c r="N42" s="871"/>
      <c r="O42" s="871"/>
      <c r="P42" s="871"/>
      <c r="Q42" s="871"/>
      <c r="R42" s="286" t="s">
        <v>411</v>
      </c>
      <c r="AF42" s="708" t="s">
        <v>5</v>
      </c>
      <c r="AG42" s="708"/>
      <c r="AH42" s="871" t="str">
        <f>情報シート!S14</f>
        <v>長崎　太郎</v>
      </c>
      <c r="AI42" s="871"/>
      <c r="AJ42" s="871"/>
      <c r="AK42" s="871"/>
      <c r="AL42" s="286" t="s">
        <v>411</v>
      </c>
      <c r="AO42" s="11"/>
      <c r="AP42" s="11"/>
      <c r="AQ42" s="11"/>
      <c r="AR42" s="11"/>
      <c r="AS42" s="11"/>
      <c r="AT42" s="11"/>
      <c r="AU42" s="11"/>
      <c r="AV42" s="11"/>
    </row>
    <row r="73" spans="41:48" ht="22.5" customHeight="1" x14ac:dyDescent="0.15">
      <c r="AO73" s="78"/>
      <c r="AP73" s="78"/>
      <c r="AQ73" s="78"/>
      <c r="AR73" s="78"/>
      <c r="AS73" s="78"/>
      <c r="AT73" s="78"/>
      <c r="AU73" s="78"/>
      <c r="AV73" s="78"/>
    </row>
    <row r="83" spans="41:48" ht="22.5" customHeight="1" x14ac:dyDescent="0.15">
      <c r="AO83" s="78"/>
      <c r="AP83" s="78"/>
      <c r="AQ83" s="78"/>
      <c r="AR83" s="78"/>
      <c r="AS83" s="78"/>
      <c r="AT83" s="78"/>
      <c r="AU83" s="78"/>
      <c r="AV83" s="78"/>
    </row>
    <row r="98" spans="18:47" ht="22.5" customHeight="1" x14ac:dyDescent="0.15">
      <c r="R98" s="281"/>
      <c r="S98" s="281"/>
      <c r="T98" s="281"/>
      <c r="AL98" s="281"/>
      <c r="AM98" s="281"/>
      <c r="AN98" s="281"/>
    </row>
    <row r="99" spans="18:47" ht="22.5" customHeight="1" x14ac:dyDescent="0.15">
      <c r="R99" s="282"/>
      <c r="S99" s="282"/>
      <c r="T99" s="282"/>
      <c r="AL99" s="282"/>
      <c r="AM99" s="282"/>
      <c r="AN99" s="282"/>
    </row>
    <row r="100" spans="18:47" ht="22.5" customHeight="1" x14ac:dyDescent="0.15">
      <c r="R100" s="281"/>
      <c r="S100" s="281"/>
      <c r="T100" s="281"/>
      <c r="AL100" s="281"/>
      <c r="AM100" s="281"/>
      <c r="AN100" s="281"/>
      <c r="AO100" s="113"/>
      <c r="AP100" s="114"/>
      <c r="AQ100" s="110"/>
      <c r="AR100" s="110"/>
      <c r="AS100" s="110"/>
      <c r="AT100" s="110"/>
      <c r="AU100" s="110"/>
    </row>
    <row r="101" spans="18:47" ht="22.5" customHeight="1" x14ac:dyDescent="0.15">
      <c r="R101" s="281"/>
      <c r="S101" s="283"/>
      <c r="T101" s="283"/>
      <c r="AL101" s="281"/>
      <c r="AM101" s="283"/>
      <c r="AN101" s="283"/>
      <c r="AO101" s="113"/>
      <c r="AP101" s="109"/>
      <c r="AQ101" s="109"/>
      <c r="AR101" s="109"/>
      <c r="AS101" s="109"/>
      <c r="AT101" s="109"/>
      <c r="AU101" s="109"/>
    </row>
    <row r="102" spans="18:47" ht="22.5" customHeight="1" x14ac:dyDescent="0.15">
      <c r="R102" s="281"/>
      <c r="S102" s="283"/>
      <c r="T102" s="283"/>
      <c r="AL102" s="281"/>
      <c r="AM102" s="283"/>
      <c r="AN102" s="283"/>
      <c r="AO102" s="111"/>
      <c r="AP102" s="111"/>
      <c r="AQ102" s="111"/>
      <c r="AR102" s="111"/>
      <c r="AS102" s="111"/>
      <c r="AT102" s="111"/>
      <c r="AU102" s="111"/>
    </row>
    <row r="103" spans="18:47" ht="22.5" customHeight="1" x14ac:dyDescent="0.15">
      <c r="R103" s="281"/>
      <c r="S103" s="283"/>
      <c r="T103" s="283"/>
      <c r="AL103" s="281"/>
      <c r="AM103" s="283"/>
      <c r="AN103" s="283"/>
      <c r="AO103" s="112"/>
      <c r="AP103" s="112"/>
      <c r="AQ103" s="112"/>
      <c r="AR103" s="112"/>
      <c r="AS103" s="112"/>
      <c r="AT103" s="112"/>
      <c r="AU103" s="112"/>
    </row>
    <row r="104" spans="18:47" ht="22.5" customHeight="1" x14ac:dyDescent="0.15">
      <c r="R104" s="281"/>
      <c r="S104" s="283"/>
      <c r="T104" s="283"/>
      <c r="AL104" s="281"/>
      <c r="AM104" s="283"/>
      <c r="AN104" s="283"/>
      <c r="AO104" s="116"/>
      <c r="AP104" s="112"/>
      <c r="AQ104" s="112"/>
      <c r="AR104" s="112"/>
      <c r="AS104" s="112"/>
      <c r="AT104" s="112"/>
      <c r="AU104" s="112"/>
    </row>
    <row r="105" spans="18:47" ht="22.5" customHeight="1" x14ac:dyDescent="0.15">
      <c r="R105" s="281"/>
      <c r="S105" s="283"/>
      <c r="T105" s="283"/>
      <c r="AL105" s="281"/>
      <c r="AM105" s="283"/>
      <c r="AN105" s="283"/>
      <c r="AO105" s="116"/>
      <c r="AP105" s="112"/>
      <c r="AQ105" s="112"/>
      <c r="AR105" s="112"/>
      <c r="AS105" s="112"/>
      <c r="AT105" s="112"/>
      <c r="AU105" s="112"/>
    </row>
    <row r="106" spans="18:47" ht="22.5" customHeight="1" x14ac:dyDescent="0.15">
      <c r="R106" s="281"/>
      <c r="S106" s="283"/>
      <c r="T106" s="283"/>
      <c r="AL106" s="281"/>
      <c r="AM106" s="283"/>
      <c r="AN106" s="283"/>
      <c r="AO106" s="116"/>
      <c r="AP106" s="112"/>
      <c r="AQ106" s="112"/>
      <c r="AR106" s="112"/>
      <c r="AS106" s="112"/>
      <c r="AT106" s="112"/>
      <c r="AU106" s="112"/>
    </row>
    <row r="107" spans="18:47" ht="22.5" customHeight="1" x14ac:dyDescent="0.15">
      <c r="R107" s="281"/>
      <c r="S107" s="283"/>
      <c r="T107" s="283"/>
      <c r="AL107" s="281"/>
      <c r="AM107" s="283"/>
      <c r="AN107" s="283"/>
      <c r="AO107" s="116"/>
      <c r="AP107" s="112"/>
      <c r="AQ107" s="112"/>
      <c r="AR107" s="112"/>
      <c r="AS107" s="112"/>
      <c r="AT107" s="112"/>
      <c r="AU107" s="112"/>
    </row>
    <row r="108" spans="18:47" ht="22.5" customHeight="1" x14ac:dyDescent="0.15">
      <c r="R108" s="281"/>
      <c r="S108" s="283"/>
      <c r="T108" s="283"/>
      <c r="AL108" s="281"/>
      <c r="AM108" s="283"/>
      <c r="AN108" s="283"/>
      <c r="AO108" s="116"/>
      <c r="AP108" s="112"/>
      <c r="AQ108" s="112"/>
      <c r="AR108" s="112"/>
      <c r="AS108" s="112"/>
      <c r="AT108" s="112"/>
      <c r="AU108" s="112"/>
    </row>
    <row r="109" spans="18:47" ht="22.5" customHeight="1" x14ac:dyDescent="0.15">
      <c r="R109" s="284"/>
      <c r="S109" s="284"/>
      <c r="T109" s="284"/>
      <c r="AL109" s="284"/>
      <c r="AM109" s="284"/>
      <c r="AN109" s="284"/>
      <c r="AO109" s="116"/>
      <c r="AP109" s="112"/>
      <c r="AQ109" s="112"/>
      <c r="AR109" s="112"/>
      <c r="AS109" s="112"/>
      <c r="AT109" s="112"/>
      <c r="AU109" s="112"/>
    </row>
    <row r="110" spans="18:47" ht="22.5" customHeight="1" x14ac:dyDescent="0.15">
      <c r="AO110" s="116"/>
      <c r="AP110" s="112"/>
      <c r="AQ110" s="112"/>
      <c r="AR110" s="112"/>
      <c r="AS110" s="112"/>
      <c r="AT110" s="112"/>
      <c r="AU110" s="112"/>
    </row>
    <row r="111" spans="18:47" ht="22.5" customHeight="1" x14ac:dyDescent="0.15">
      <c r="AO111" s="117"/>
      <c r="AP111" s="112"/>
      <c r="AQ111" s="112"/>
      <c r="AR111" s="112"/>
      <c r="AS111" s="112"/>
      <c r="AT111" s="112"/>
      <c r="AU111" s="112"/>
    </row>
    <row r="112" spans="18:47" ht="22.5" customHeight="1" x14ac:dyDescent="0.15">
      <c r="AO112" s="115"/>
      <c r="AP112" s="115"/>
      <c r="AQ112" s="115"/>
      <c r="AR112" s="115"/>
      <c r="AS112" s="115"/>
      <c r="AT112" s="115"/>
      <c r="AU112" s="115"/>
    </row>
    <row r="115" spans="18:47" ht="22.5" customHeight="1" x14ac:dyDescent="0.15">
      <c r="R115" s="281"/>
      <c r="S115" s="281"/>
      <c r="T115" s="281"/>
      <c r="AL115" s="281"/>
      <c r="AM115" s="281"/>
      <c r="AN115" s="281"/>
      <c r="AS115" s="108"/>
    </row>
    <row r="116" spans="18:47" ht="22.5" customHeight="1" x14ac:dyDescent="0.15">
      <c r="R116" s="282"/>
      <c r="S116" s="282"/>
      <c r="T116" s="282"/>
      <c r="AL116" s="282"/>
      <c r="AM116" s="282"/>
      <c r="AN116" s="282"/>
      <c r="AO116" s="118"/>
      <c r="AP116" s="10"/>
      <c r="AQ116" s="10"/>
      <c r="AR116" s="10"/>
      <c r="AS116" s="119"/>
      <c r="AT116" s="10"/>
      <c r="AU116" s="10"/>
    </row>
    <row r="117" spans="18:47" ht="22.5" customHeight="1" x14ac:dyDescent="0.15">
      <c r="R117" s="281"/>
      <c r="S117" s="281"/>
      <c r="T117" s="281"/>
      <c r="AL117" s="281"/>
      <c r="AM117" s="281"/>
      <c r="AN117" s="281"/>
      <c r="AO117" s="113"/>
      <c r="AP117" s="114"/>
      <c r="AQ117" s="110"/>
      <c r="AR117" s="110"/>
      <c r="AS117" s="110"/>
      <c r="AT117" s="110"/>
      <c r="AU117" s="110"/>
    </row>
    <row r="118" spans="18:47" ht="22.5" customHeight="1" x14ac:dyDescent="0.15">
      <c r="R118" s="281"/>
      <c r="S118" s="283"/>
      <c r="T118" s="283"/>
      <c r="AL118" s="281"/>
      <c r="AM118" s="283"/>
      <c r="AN118" s="283"/>
      <c r="AO118" s="113"/>
      <c r="AP118" s="109"/>
      <c r="AQ118" s="109"/>
      <c r="AR118" s="109"/>
      <c r="AS118" s="109"/>
      <c r="AT118" s="109"/>
      <c r="AU118" s="109"/>
    </row>
    <row r="119" spans="18:47" ht="22.5" customHeight="1" x14ac:dyDescent="0.15">
      <c r="R119" s="281"/>
      <c r="S119" s="283"/>
      <c r="T119" s="283"/>
      <c r="AL119" s="281"/>
      <c r="AM119" s="283"/>
      <c r="AN119" s="283"/>
      <c r="AO119" s="111"/>
      <c r="AP119" s="111"/>
      <c r="AQ119" s="111"/>
      <c r="AR119" s="111"/>
      <c r="AS119" s="111"/>
      <c r="AT119" s="111"/>
      <c r="AU119" s="111"/>
    </row>
    <row r="120" spans="18:47" ht="22.5" customHeight="1" x14ac:dyDescent="0.15">
      <c r="R120" s="281"/>
      <c r="S120" s="283"/>
      <c r="T120" s="283"/>
      <c r="AL120" s="281"/>
      <c r="AM120" s="283"/>
      <c r="AN120" s="283"/>
      <c r="AO120" s="112"/>
      <c r="AP120" s="112"/>
      <c r="AQ120" s="112"/>
      <c r="AR120" s="112"/>
      <c r="AS120" s="112"/>
      <c r="AT120" s="112"/>
      <c r="AU120" s="112"/>
    </row>
    <row r="121" spans="18:47" ht="22.5" customHeight="1" x14ac:dyDescent="0.15">
      <c r="R121" s="281"/>
      <c r="S121" s="283"/>
      <c r="T121" s="283"/>
      <c r="AL121" s="281"/>
      <c r="AM121" s="283"/>
      <c r="AN121" s="283"/>
      <c r="AO121" s="116"/>
      <c r="AP121" s="112"/>
      <c r="AQ121" s="112"/>
      <c r="AR121" s="112"/>
      <c r="AS121" s="112"/>
      <c r="AT121" s="112"/>
      <c r="AU121" s="112"/>
    </row>
    <row r="122" spans="18:47" ht="22.5" customHeight="1" x14ac:dyDescent="0.15">
      <c r="R122" s="281"/>
      <c r="S122" s="283"/>
      <c r="T122" s="283"/>
      <c r="AL122" s="281"/>
      <c r="AM122" s="283"/>
      <c r="AN122" s="283"/>
      <c r="AO122" s="116"/>
      <c r="AP122" s="112"/>
      <c r="AQ122" s="112"/>
      <c r="AR122" s="112"/>
      <c r="AS122" s="112"/>
      <c r="AT122" s="112"/>
      <c r="AU122" s="112"/>
    </row>
    <row r="123" spans="18:47" ht="22.5" customHeight="1" x14ac:dyDescent="0.15">
      <c r="R123" s="281"/>
      <c r="S123" s="283"/>
      <c r="T123" s="283"/>
      <c r="AL123" s="281"/>
      <c r="AM123" s="283"/>
      <c r="AN123" s="283"/>
      <c r="AO123" s="116"/>
      <c r="AP123" s="112"/>
      <c r="AQ123" s="112"/>
      <c r="AR123" s="112"/>
      <c r="AS123" s="112"/>
      <c r="AT123" s="112"/>
      <c r="AU123" s="112"/>
    </row>
    <row r="124" spans="18:47" ht="22.5" customHeight="1" x14ac:dyDescent="0.15">
      <c r="R124" s="281"/>
      <c r="S124" s="283"/>
      <c r="T124" s="283"/>
      <c r="AL124" s="281"/>
      <c r="AM124" s="283"/>
      <c r="AN124" s="283"/>
      <c r="AO124" s="116"/>
      <c r="AP124" s="112"/>
      <c r="AQ124" s="112"/>
      <c r="AR124" s="112"/>
      <c r="AS124" s="112"/>
      <c r="AT124" s="112"/>
      <c r="AU124" s="112"/>
    </row>
    <row r="125" spans="18:47" ht="22.5" customHeight="1" x14ac:dyDescent="0.15">
      <c r="R125" s="281"/>
      <c r="S125" s="283"/>
      <c r="T125" s="283"/>
      <c r="AL125" s="281"/>
      <c r="AM125" s="283"/>
      <c r="AN125" s="283"/>
      <c r="AO125" s="116"/>
      <c r="AP125" s="112"/>
      <c r="AQ125" s="112"/>
      <c r="AR125" s="112"/>
      <c r="AS125" s="112"/>
      <c r="AT125" s="112"/>
      <c r="AU125" s="112"/>
    </row>
    <row r="126" spans="18:47" ht="22.5" customHeight="1" x14ac:dyDescent="0.15">
      <c r="R126" s="284"/>
      <c r="S126" s="284"/>
      <c r="T126" s="284"/>
      <c r="AL126" s="284"/>
      <c r="AM126" s="284"/>
      <c r="AN126" s="284"/>
      <c r="AO126" s="116"/>
      <c r="AP126" s="112"/>
      <c r="AQ126" s="112"/>
      <c r="AR126" s="112"/>
      <c r="AS126" s="112"/>
      <c r="AT126" s="112"/>
      <c r="AU126" s="112"/>
    </row>
    <row r="127" spans="18:47" ht="22.5" customHeight="1" x14ac:dyDescent="0.15">
      <c r="AO127" s="116"/>
      <c r="AP127" s="112"/>
      <c r="AQ127" s="112"/>
      <c r="AR127" s="112"/>
      <c r="AS127" s="112"/>
      <c r="AT127" s="112"/>
      <c r="AU127" s="112"/>
    </row>
    <row r="128" spans="18:47" ht="22.5" customHeight="1" x14ac:dyDescent="0.15">
      <c r="R128" s="285"/>
      <c r="AL128" s="285"/>
      <c r="AO128" s="117"/>
      <c r="AP128" s="112"/>
      <c r="AQ128" s="112"/>
      <c r="AR128" s="112"/>
      <c r="AS128" s="112"/>
      <c r="AT128" s="112"/>
      <c r="AU128" s="112"/>
    </row>
    <row r="129" spans="41:47" ht="22.5" customHeight="1" x14ac:dyDescent="0.15">
      <c r="AO129" s="115"/>
      <c r="AP129" s="115"/>
      <c r="AQ129" s="115"/>
      <c r="AR129" s="115"/>
      <c r="AS129" s="115"/>
      <c r="AT129" s="115"/>
      <c r="AU129" s="115"/>
    </row>
  </sheetData>
  <mergeCells count="132">
    <mergeCell ref="L16:M16"/>
    <mergeCell ref="N16:P16"/>
    <mergeCell ref="Q16:S16"/>
    <mergeCell ref="D15:F15"/>
    <mergeCell ref="H15:J15"/>
    <mergeCell ref="L15:M15"/>
    <mergeCell ref="N15:P15"/>
    <mergeCell ref="Q15:S15"/>
    <mergeCell ref="D18:F18"/>
    <mergeCell ref="H18:J18"/>
    <mergeCell ref="L18:M18"/>
    <mergeCell ref="N18:P18"/>
    <mergeCell ref="Q18:S18"/>
    <mergeCell ref="N42:Q42"/>
    <mergeCell ref="N39:S39"/>
    <mergeCell ref="N40:S40"/>
    <mergeCell ref="O37:P37"/>
    <mergeCell ref="Q37:T37"/>
    <mergeCell ref="D21:F21"/>
    <mergeCell ref="H21:J21"/>
    <mergeCell ref="L21:M21"/>
    <mergeCell ref="N21:P21"/>
    <mergeCell ref="Q21:S21"/>
    <mergeCell ref="L41:M41"/>
    <mergeCell ref="L42:M42"/>
    <mergeCell ref="N41:O41"/>
    <mergeCell ref="L32:M32"/>
    <mergeCell ref="N32:S32"/>
    <mergeCell ref="L33:M33"/>
    <mergeCell ref="N33:S33"/>
    <mergeCell ref="L39:M40"/>
    <mergeCell ref="L31:M31"/>
    <mergeCell ref="N31:S31"/>
    <mergeCell ref="D20:F20"/>
    <mergeCell ref="H20:J20"/>
    <mergeCell ref="L20:M20"/>
    <mergeCell ref="N20:P20"/>
    <mergeCell ref="Q20:S20"/>
    <mergeCell ref="D19:F19"/>
    <mergeCell ref="H19:J19"/>
    <mergeCell ref="L19:M19"/>
    <mergeCell ref="N19:P19"/>
    <mergeCell ref="Q19:S19"/>
    <mergeCell ref="W3:X4"/>
    <mergeCell ref="F10:M10"/>
    <mergeCell ref="C23:G23"/>
    <mergeCell ref="O24:R24"/>
    <mergeCell ref="O25:R25"/>
    <mergeCell ref="O26:R26"/>
    <mergeCell ref="L29:M30"/>
    <mergeCell ref="N29:S29"/>
    <mergeCell ref="N30:S30"/>
    <mergeCell ref="D17:F17"/>
    <mergeCell ref="H17:J17"/>
    <mergeCell ref="L17:M17"/>
    <mergeCell ref="N17:P17"/>
    <mergeCell ref="Q17:S17"/>
    <mergeCell ref="C4:S4"/>
    <mergeCell ref="D14:F14"/>
    <mergeCell ref="H14:J14"/>
    <mergeCell ref="L14:M14"/>
    <mergeCell ref="N14:P14"/>
    <mergeCell ref="Q14:S14"/>
    <mergeCell ref="F7:J7"/>
    <mergeCell ref="L7:P7"/>
    <mergeCell ref="D16:F16"/>
    <mergeCell ref="H16:J16"/>
    <mergeCell ref="X15:Z15"/>
    <mergeCell ref="AB15:AD15"/>
    <mergeCell ref="AF15:AG15"/>
    <mergeCell ref="AH15:AJ15"/>
    <mergeCell ref="AK15:AM15"/>
    <mergeCell ref="Z7:AD7"/>
    <mergeCell ref="AF7:AJ7"/>
    <mergeCell ref="Z10:AG10"/>
    <mergeCell ref="X14:Z14"/>
    <mergeCell ref="AB14:AD14"/>
    <mergeCell ref="AF14:AG14"/>
    <mergeCell ref="AH14:AJ14"/>
    <mergeCell ref="AK14:AM14"/>
    <mergeCell ref="X17:Z17"/>
    <mergeCell ref="AB17:AD17"/>
    <mergeCell ref="AF17:AG17"/>
    <mergeCell ref="AH17:AJ17"/>
    <mergeCell ref="AK17:AM17"/>
    <mergeCell ref="X16:Z16"/>
    <mergeCell ref="AB16:AD16"/>
    <mergeCell ref="AF16:AG16"/>
    <mergeCell ref="AH16:AJ16"/>
    <mergeCell ref="AK16:AM16"/>
    <mergeCell ref="X19:Z19"/>
    <mergeCell ref="AB19:AD19"/>
    <mergeCell ref="AF19:AG19"/>
    <mergeCell ref="AH19:AJ19"/>
    <mergeCell ref="AK19:AM19"/>
    <mergeCell ref="X18:Z18"/>
    <mergeCell ref="AB18:AD18"/>
    <mergeCell ref="AF18:AG18"/>
    <mergeCell ref="AH18:AJ18"/>
    <mergeCell ref="AK18:AM18"/>
    <mergeCell ref="X21:Z21"/>
    <mergeCell ref="AB21:AD21"/>
    <mergeCell ref="AF21:AG21"/>
    <mergeCell ref="AH21:AJ21"/>
    <mergeCell ref="AK21:AM21"/>
    <mergeCell ref="X20:Z20"/>
    <mergeCell ref="AB20:AD20"/>
    <mergeCell ref="AF20:AG20"/>
    <mergeCell ref="AH20:AJ20"/>
    <mergeCell ref="AK20:AM20"/>
    <mergeCell ref="AF31:AG31"/>
    <mergeCell ref="AH31:AM31"/>
    <mergeCell ref="AF32:AG32"/>
    <mergeCell ref="AH32:AM32"/>
    <mergeCell ref="AF33:AG33"/>
    <mergeCell ref="AH33:AM33"/>
    <mergeCell ref="W23:AA23"/>
    <mergeCell ref="AI24:AL24"/>
    <mergeCell ref="AI25:AL25"/>
    <mergeCell ref="AI26:AL26"/>
    <mergeCell ref="AF29:AG30"/>
    <mergeCell ref="AH29:AM29"/>
    <mergeCell ref="AH30:AM30"/>
    <mergeCell ref="AF42:AG42"/>
    <mergeCell ref="AH42:AK42"/>
    <mergeCell ref="AI37:AJ37"/>
    <mergeCell ref="AK37:AN37"/>
    <mergeCell ref="AH40:AM40"/>
    <mergeCell ref="AH39:AM39"/>
    <mergeCell ref="AF39:AG40"/>
    <mergeCell ref="AF41:AG41"/>
    <mergeCell ref="AH41:AI41"/>
  </mergeCells>
  <phoneticPr fontId="1"/>
  <dataValidations count="1">
    <dataValidation type="list" allowBlank="1" showInputMessage="1" showErrorMessage="1" sqref="F10 Z10" xr:uid="{85BFFC6A-6DB5-4E5F-B879-37C79851F747}">
      <formula1>$AQ$9:$AQ$12</formula1>
    </dataValidation>
  </dataValidations>
  <pageMargins left="0.6692913385826772" right="0.47244094488188981" top="0.62992125984251968" bottom="0.39370078740157483" header="0.31496062992125984" footer="0.31496062992125984"/>
  <pageSetup paperSize="9" scale="89"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情報シート</vt:lpstr>
      <vt:lpstr>申請要領</vt:lpstr>
      <vt:lpstr>旅ネット掲載　改</vt:lpstr>
      <vt:lpstr>様式１</vt:lpstr>
      <vt:lpstr>別記1</vt:lpstr>
      <vt:lpstr>様式3</vt:lpstr>
      <vt:lpstr>別記2</vt:lpstr>
      <vt:lpstr>様式4</vt:lpstr>
      <vt:lpstr>別記3</vt:lpstr>
      <vt:lpstr>様式8</vt:lpstr>
      <vt:lpstr>別記4</vt:lpstr>
      <vt:lpstr>管理表（提出不要）</vt:lpstr>
      <vt:lpstr>情報シート!Print_Area</vt:lpstr>
      <vt:lpstr>申請要領!Print_Area</vt:lpstr>
      <vt:lpstr>別記1!Print_Area</vt:lpstr>
      <vt:lpstr>別記2!Print_Area</vt:lpstr>
      <vt:lpstr>別記3!Print_Area</vt:lpstr>
      <vt:lpstr>別記4!Print_Area</vt:lpstr>
      <vt:lpstr>様式１!Print_Area</vt:lpstr>
      <vt:lpstr>様式3!Print_Area</vt:lpstr>
      <vt:lpstr>様式4!Print_Area</vt:lpstr>
      <vt:lpstr>様式8!Print_Area</vt:lpstr>
      <vt:lpstr>'旅ネット掲載　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2024-03-19T03:12:28Z</cp:lastPrinted>
  <dcterms:created xsi:type="dcterms:W3CDTF">2020-02-10T04:05:08Z</dcterms:created>
  <dcterms:modified xsi:type="dcterms:W3CDTF">2024-03-27T05:59:44Z</dcterms:modified>
</cp:coreProperties>
</file>